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ietta\My Documents\MGMT GUIDES 2018\Perf Standards\"/>
    </mc:Choice>
  </mc:AlternateContent>
  <xr:revisionPtr revIDLastSave="0" documentId="8_{57E533D0-C074-4C6B-A0C1-DB160357A7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rown Coml" sheetId="1" r:id="rId1"/>
    <sheet name="W-36 Coml" sheetId="2" r:id="rId2"/>
    <sheet name="Brown Coml (Alt)" sheetId="4" r:id="rId3"/>
    <sheet name="W-80 Coml" sheetId="5" r:id="rId4"/>
    <sheet name="W-80 Plus Coml" sheetId="6" r:id="rId5"/>
    <sheet name="Silver Brown Coml" sheetId="7" r:id="rId6"/>
    <sheet name="Sonia Coml" sheetId="8" r:id="rId7"/>
    <sheet name="Pink Coml" sheetId="15" r:id="rId8"/>
    <sheet name="Brown PS" sheetId="9" r:id="rId9"/>
    <sheet name="W-36 PS" sheetId="10" r:id="rId10"/>
    <sheet name="W-80 PS" sheetId="13" r:id="rId11"/>
    <sheet name="Silver Brown PS" sheetId="12" r:id="rId12"/>
    <sheet name="Sonia PS" sheetId="14" r:id="rId13"/>
    <sheet name="Pink PS" sheetId="16" r:id="rId14"/>
  </sheets>
  <calcPr calcId="181029"/>
</workbook>
</file>

<file path=xl/calcChain.xml><?xml version="1.0" encoding="utf-8"?>
<calcChain xmlns="http://schemas.openxmlformats.org/spreadsheetml/2006/main">
  <c r="AE77" i="4" l="1"/>
  <c r="AE78" i="4"/>
  <c r="AE79" i="4"/>
  <c r="AE80" i="4"/>
  <c r="AE81" i="4"/>
  <c r="AE82" i="4"/>
  <c r="AE83" i="4"/>
  <c r="AE84" i="4"/>
  <c r="AE85" i="4"/>
  <c r="AE86" i="4"/>
  <c r="Z77" i="4"/>
  <c r="Z78" i="4"/>
  <c r="Z79" i="4"/>
  <c r="Z80" i="4"/>
  <c r="Z81" i="4"/>
  <c r="Z82" i="4"/>
  <c r="Z83" i="4"/>
  <c r="Z84" i="4"/>
  <c r="Z85" i="4"/>
  <c r="Z86" i="4"/>
  <c r="V77" i="4"/>
  <c r="V78" i="4"/>
  <c r="V79" i="4"/>
  <c r="V80" i="4"/>
  <c r="V81" i="4"/>
  <c r="V82" i="4"/>
  <c r="V83" i="4"/>
  <c r="V84" i="4"/>
  <c r="V85" i="4"/>
  <c r="V86" i="4"/>
  <c r="R77" i="4"/>
  <c r="R78" i="4"/>
  <c r="R79" i="4"/>
  <c r="R80" i="4"/>
  <c r="R81" i="4"/>
  <c r="R82" i="4"/>
  <c r="R83" i="4"/>
  <c r="R84" i="4"/>
  <c r="R85" i="4"/>
  <c r="R86" i="4"/>
  <c r="M77" i="4"/>
  <c r="M78" i="4"/>
  <c r="M79" i="4"/>
  <c r="M80" i="4"/>
  <c r="M81" i="4"/>
  <c r="M82" i="4"/>
  <c r="M83" i="4"/>
  <c r="M84" i="4"/>
  <c r="M85" i="4"/>
  <c r="M86" i="4"/>
  <c r="I77" i="4"/>
  <c r="I78" i="4"/>
  <c r="I79" i="4"/>
  <c r="I80" i="4"/>
  <c r="I81" i="4"/>
  <c r="I82" i="4"/>
  <c r="I83" i="4"/>
  <c r="I84" i="4"/>
  <c r="I85" i="4"/>
  <c r="I86" i="4"/>
  <c r="E77" i="4"/>
  <c r="E78" i="4"/>
  <c r="E79" i="4"/>
  <c r="E80" i="4"/>
  <c r="E81" i="4"/>
  <c r="E82" i="4"/>
  <c r="E83" i="4"/>
  <c r="E84" i="4"/>
  <c r="E85" i="4"/>
  <c r="E86" i="4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4" i="2"/>
  <c r="V5" i="2" l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4" i="2"/>
  <c r="AJ61" i="10" l="1"/>
  <c r="AH61" i="10"/>
  <c r="AK61" i="10" s="1"/>
  <c r="AJ60" i="10"/>
  <c r="AH60" i="10"/>
  <c r="AK60" i="10" s="1"/>
  <c r="AJ59" i="10"/>
  <c r="AH59" i="10"/>
  <c r="AK58" i="10"/>
  <c r="AJ58" i="10"/>
  <c r="AH58" i="10"/>
  <c r="AJ57" i="10"/>
  <c r="AH57" i="10"/>
  <c r="AJ56" i="10"/>
  <c r="AH56" i="10"/>
  <c r="AK56" i="10" s="1"/>
  <c r="AJ55" i="10"/>
  <c r="AH55" i="10"/>
  <c r="AJ54" i="10"/>
  <c r="AH54" i="10"/>
  <c r="AK54" i="10" s="1"/>
  <c r="AJ53" i="10"/>
  <c r="AH53" i="10"/>
  <c r="AK53" i="10" s="1"/>
  <c r="AJ52" i="10"/>
  <c r="AH52" i="10"/>
  <c r="AK52" i="10" s="1"/>
  <c r="AJ51" i="10"/>
  <c r="AK51" i="10" s="1"/>
  <c r="AH51" i="10"/>
  <c r="AJ50" i="10"/>
  <c r="AH50" i="10"/>
  <c r="AJ49" i="10"/>
  <c r="AH49" i="10"/>
  <c r="AK49" i="10" s="1"/>
  <c r="AJ48" i="10"/>
  <c r="AH48" i="10"/>
  <c r="AK48" i="10" s="1"/>
  <c r="AJ47" i="10"/>
  <c r="AH47" i="10"/>
  <c r="AK47" i="10" s="1"/>
  <c r="AJ46" i="10"/>
  <c r="AH46" i="10"/>
  <c r="AK46" i="10" s="1"/>
  <c r="AJ45" i="10"/>
  <c r="AH45" i="10"/>
  <c r="AK45" i="10" s="1"/>
  <c r="AJ44" i="10"/>
  <c r="AH44" i="10"/>
  <c r="AJ43" i="10"/>
  <c r="AH43" i="10"/>
  <c r="AJ42" i="10"/>
  <c r="AH42" i="10"/>
  <c r="AJ41" i="10"/>
  <c r="AH41" i="10"/>
  <c r="AK41" i="10" s="1"/>
  <c r="AK40" i="10"/>
  <c r="AJ40" i="10"/>
  <c r="AH40" i="10"/>
  <c r="AJ39" i="10"/>
  <c r="AK39" i="10" s="1"/>
  <c r="AH39" i="10"/>
  <c r="AJ38" i="10"/>
  <c r="AH38" i="10"/>
  <c r="AK38" i="10" s="1"/>
  <c r="AJ37" i="10"/>
  <c r="AH37" i="10"/>
  <c r="AJ36" i="10"/>
  <c r="AH36" i="10"/>
  <c r="AK36" i="10" s="1"/>
  <c r="AJ35" i="10"/>
  <c r="AK35" i="10" s="1"/>
  <c r="AH35" i="10"/>
  <c r="AJ34" i="10"/>
  <c r="AH34" i="10"/>
  <c r="AJ33" i="10"/>
  <c r="AH33" i="10"/>
  <c r="AJ32" i="10"/>
  <c r="AH32" i="10"/>
  <c r="AK32" i="10" s="1"/>
  <c r="AJ31" i="10"/>
  <c r="AH31" i="10"/>
  <c r="AK31" i="10" s="1"/>
  <c r="AJ30" i="10"/>
  <c r="AH30" i="10"/>
  <c r="AJ29" i="10"/>
  <c r="AH29" i="10"/>
  <c r="AK29" i="10" s="1"/>
  <c r="AJ28" i="10"/>
  <c r="AH28" i="10"/>
  <c r="AJ27" i="10"/>
  <c r="AH27" i="10"/>
  <c r="AJ26" i="10"/>
  <c r="AK26" i="10" s="1"/>
  <c r="AH26" i="10"/>
  <c r="AJ25" i="10"/>
  <c r="AH25" i="10"/>
  <c r="AK25" i="10" s="1"/>
  <c r="AK24" i="10"/>
  <c r="AJ24" i="10"/>
  <c r="AH24" i="10"/>
  <c r="AJ23" i="10"/>
  <c r="AK23" i="10" s="1"/>
  <c r="AH23" i="10"/>
  <c r="AJ22" i="10"/>
  <c r="AH22" i="10"/>
  <c r="AK22" i="10" s="1"/>
  <c r="AJ21" i="10"/>
  <c r="AH21" i="10"/>
  <c r="AJ20" i="10"/>
  <c r="AH20" i="10"/>
  <c r="AK20" i="10" s="1"/>
  <c r="AJ19" i="10"/>
  <c r="AK19" i="10" s="1"/>
  <c r="AH19" i="10"/>
  <c r="AJ18" i="10"/>
  <c r="AH18" i="10"/>
  <c r="AJ17" i="10"/>
  <c r="AH17" i="10"/>
  <c r="AJ16" i="10"/>
  <c r="AH16" i="10"/>
  <c r="AK16" i="10" s="1"/>
  <c r="AJ15" i="10"/>
  <c r="AH15" i="10"/>
  <c r="AK15" i="10" s="1"/>
  <c r="AJ14" i="10"/>
  <c r="AH14" i="10"/>
  <c r="AJ13" i="10"/>
  <c r="AH13" i="10"/>
  <c r="AK13" i="10" s="1"/>
  <c r="AJ12" i="10"/>
  <c r="AH12" i="10"/>
  <c r="AJ11" i="10"/>
  <c r="AH11" i="10"/>
  <c r="AJ10" i="10"/>
  <c r="AK10" i="10" s="1"/>
  <c r="AH10" i="10"/>
  <c r="AJ9" i="10"/>
  <c r="AH9" i="10"/>
  <c r="AK9" i="10" s="1"/>
  <c r="AK8" i="10"/>
  <c r="AJ8" i="10"/>
  <c r="AH8" i="10"/>
  <c r="AJ7" i="10"/>
  <c r="AK7" i="10" s="1"/>
  <c r="AH7" i="10"/>
  <c r="AJ6" i="10"/>
  <c r="AH6" i="10"/>
  <c r="AK6" i="10" s="1"/>
  <c r="AJ5" i="10"/>
  <c r="AH5" i="10"/>
  <c r="AJ4" i="10"/>
  <c r="AH4" i="10"/>
  <c r="AK4" i="10" s="1"/>
  <c r="W5" i="9"/>
  <c r="W8" i="9"/>
  <c r="W12" i="9"/>
  <c r="W13" i="9"/>
  <c r="W16" i="9"/>
  <c r="W20" i="9"/>
  <c r="W21" i="9"/>
  <c r="W24" i="9"/>
  <c r="W28" i="9"/>
  <c r="W29" i="9"/>
  <c r="W32" i="9"/>
  <c r="W36" i="9"/>
  <c r="W37" i="9"/>
  <c r="W40" i="9"/>
  <c r="W44" i="9"/>
  <c r="W45" i="9"/>
  <c r="W48" i="9"/>
  <c r="W52" i="9"/>
  <c r="W53" i="9"/>
  <c r="W56" i="9"/>
  <c r="W60" i="9"/>
  <c r="W61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T5" i="9"/>
  <c r="T6" i="9"/>
  <c r="W6" i="9" s="1"/>
  <c r="T7" i="9"/>
  <c r="W7" i="9" s="1"/>
  <c r="T8" i="9"/>
  <c r="T9" i="9"/>
  <c r="W9" i="9" s="1"/>
  <c r="T10" i="9"/>
  <c r="W10" i="9" s="1"/>
  <c r="T11" i="9"/>
  <c r="W11" i="9" s="1"/>
  <c r="T12" i="9"/>
  <c r="T13" i="9"/>
  <c r="T14" i="9"/>
  <c r="W14" i="9" s="1"/>
  <c r="T15" i="9"/>
  <c r="W15" i="9" s="1"/>
  <c r="T16" i="9"/>
  <c r="T17" i="9"/>
  <c r="W17" i="9" s="1"/>
  <c r="T18" i="9"/>
  <c r="W18" i="9" s="1"/>
  <c r="T19" i="9"/>
  <c r="W19" i="9" s="1"/>
  <c r="T20" i="9"/>
  <c r="T21" i="9"/>
  <c r="T22" i="9"/>
  <c r="W22" i="9" s="1"/>
  <c r="T23" i="9"/>
  <c r="W23" i="9" s="1"/>
  <c r="T24" i="9"/>
  <c r="T25" i="9"/>
  <c r="W25" i="9" s="1"/>
  <c r="T26" i="9"/>
  <c r="W26" i="9" s="1"/>
  <c r="T27" i="9"/>
  <c r="W27" i="9" s="1"/>
  <c r="T28" i="9"/>
  <c r="T29" i="9"/>
  <c r="T30" i="9"/>
  <c r="W30" i="9" s="1"/>
  <c r="T31" i="9"/>
  <c r="W31" i="9" s="1"/>
  <c r="T32" i="9"/>
  <c r="T33" i="9"/>
  <c r="W33" i="9" s="1"/>
  <c r="T34" i="9"/>
  <c r="W34" i="9" s="1"/>
  <c r="T35" i="9"/>
  <c r="W35" i="9" s="1"/>
  <c r="T36" i="9"/>
  <c r="T37" i="9"/>
  <c r="T38" i="9"/>
  <c r="W38" i="9" s="1"/>
  <c r="T39" i="9"/>
  <c r="W39" i="9" s="1"/>
  <c r="T40" i="9"/>
  <c r="T41" i="9"/>
  <c r="W41" i="9" s="1"/>
  <c r="T42" i="9"/>
  <c r="W42" i="9" s="1"/>
  <c r="T43" i="9"/>
  <c r="W43" i="9" s="1"/>
  <c r="T44" i="9"/>
  <c r="T45" i="9"/>
  <c r="T46" i="9"/>
  <c r="W46" i="9" s="1"/>
  <c r="T47" i="9"/>
  <c r="W47" i="9" s="1"/>
  <c r="T48" i="9"/>
  <c r="T49" i="9"/>
  <c r="W49" i="9" s="1"/>
  <c r="T50" i="9"/>
  <c r="W50" i="9" s="1"/>
  <c r="T51" i="9"/>
  <c r="W51" i="9" s="1"/>
  <c r="T52" i="9"/>
  <c r="T53" i="9"/>
  <c r="T54" i="9"/>
  <c r="W54" i="9" s="1"/>
  <c r="T55" i="9"/>
  <c r="W55" i="9" s="1"/>
  <c r="T56" i="9"/>
  <c r="T57" i="9"/>
  <c r="W57" i="9" s="1"/>
  <c r="T58" i="9"/>
  <c r="W58" i="9" s="1"/>
  <c r="T59" i="9"/>
  <c r="W59" i="9" s="1"/>
  <c r="T60" i="9"/>
  <c r="T61" i="9"/>
  <c r="V4" i="9"/>
  <c r="T4" i="9"/>
  <c r="W4" i="9" s="1"/>
  <c r="AK5" i="10" l="1"/>
  <c r="AK12" i="10"/>
  <c r="AK30" i="10"/>
  <c r="AK33" i="10"/>
  <c r="AK37" i="10"/>
  <c r="AK44" i="10"/>
  <c r="AK55" i="10"/>
  <c r="AK27" i="10"/>
  <c r="AK34" i="10"/>
  <c r="AK59" i="10"/>
  <c r="AK14" i="10"/>
  <c r="AK17" i="10"/>
  <c r="AK21" i="10"/>
  <c r="AK28" i="10"/>
  <c r="AK42" i="10"/>
  <c r="AK57" i="10"/>
  <c r="AK11" i="10"/>
  <c r="AK18" i="10"/>
  <c r="AK43" i="10"/>
  <c r="AK50" i="10"/>
  <c r="M86" i="6"/>
  <c r="I86" i="6"/>
  <c r="E86" i="6"/>
  <c r="M85" i="6"/>
  <c r="I85" i="6"/>
  <c r="E85" i="6"/>
  <c r="M84" i="6"/>
  <c r="I84" i="6"/>
  <c r="E84" i="6"/>
  <c r="M83" i="6"/>
  <c r="I83" i="6"/>
  <c r="E83" i="6"/>
  <c r="M82" i="6"/>
  <c r="I82" i="6"/>
  <c r="E82" i="6"/>
  <c r="M81" i="6"/>
  <c r="I81" i="6"/>
  <c r="E81" i="6"/>
  <c r="M80" i="6"/>
  <c r="I80" i="6"/>
  <c r="E80" i="6"/>
  <c r="M79" i="6"/>
  <c r="I79" i="6"/>
  <c r="E79" i="6"/>
  <c r="M78" i="6"/>
  <c r="I78" i="6"/>
  <c r="E78" i="6"/>
  <c r="M77" i="6"/>
  <c r="I77" i="6"/>
  <c r="E77" i="6"/>
  <c r="M76" i="6"/>
  <c r="I76" i="6"/>
  <c r="E76" i="6"/>
  <c r="M75" i="6"/>
  <c r="I75" i="6"/>
  <c r="E75" i="6"/>
  <c r="M74" i="6"/>
  <c r="I74" i="6"/>
  <c r="E74" i="6"/>
  <c r="M73" i="6"/>
  <c r="I73" i="6"/>
  <c r="E73" i="6"/>
  <c r="M72" i="6"/>
  <c r="I72" i="6"/>
  <c r="E72" i="6"/>
  <c r="M71" i="6"/>
  <c r="I71" i="6"/>
  <c r="E71" i="6"/>
  <c r="M70" i="6"/>
  <c r="I70" i="6"/>
  <c r="E70" i="6"/>
  <c r="M69" i="6"/>
  <c r="I69" i="6"/>
  <c r="E69" i="6"/>
  <c r="M68" i="6"/>
  <c r="I68" i="6"/>
  <c r="E68" i="6"/>
  <c r="M67" i="6"/>
  <c r="I67" i="6"/>
  <c r="E67" i="6"/>
  <c r="M66" i="6"/>
  <c r="I66" i="6"/>
  <c r="E66" i="6"/>
  <c r="M65" i="6"/>
  <c r="I65" i="6"/>
  <c r="E65" i="6"/>
  <c r="M64" i="6"/>
  <c r="I64" i="6"/>
  <c r="E64" i="6"/>
  <c r="M63" i="6"/>
  <c r="I63" i="6"/>
  <c r="E63" i="6"/>
  <c r="M62" i="6"/>
  <c r="I62" i="6"/>
  <c r="E62" i="6"/>
  <c r="M61" i="6"/>
  <c r="I61" i="6"/>
  <c r="E61" i="6"/>
  <c r="M60" i="6"/>
  <c r="I60" i="6"/>
  <c r="E60" i="6"/>
  <c r="M59" i="6"/>
  <c r="I59" i="6"/>
  <c r="E59" i="6"/>
  <c r="M58" i="6"/>
  <c r="I58" i="6"/>
  <c r="E58" i="6"/>
  <c r="M57" i="6"/>
  <c r="I57" i="6"/>
  <c r="E57" i="6"/>
  <c r="M56" i="6"/>
  <c r="I56" i="6"/>
  <c r="E56" i="6"/>
  <c r="M55" i="6"/>
  <c r="I55" i="6"/>
  <c r="E55" i="6"/>
  <c r="M54" i="6"/>
  <c r="I54" i="6"/>
  <c r="E54" i="6"/>
  <c r="M53" i="6"/>
  <c r="I53" i="6"/>
  <c r="E53" i="6"/>
  <c r="M52" i="6"/>
  <c r="I52" i="6"/>
  <c r="E52" i="6"/>
  <c r="M51" i="6"/>
  <c r="I51" i="6"/>
  <c r="E51" i="6"/>
  <c r="M50" i="6"/>
  <c r="I50" i="6"/>
  <c r="E50" i="6"/>
  <c r="M49" i="6"/>
  <c r="I49" i="6"/>
  <c r="E49" i="6"/>
  <c r="M48" i="6"/>
  <c r="I48" i="6"/>
  <c r="E48" i="6"/>
  <c r="M47" i="6"/>
  <c r="I47" i="6"/>
  <c r="E47" i="6"/>
  <c r="M46" i="6"/>
  <c r="I46" i="6"/>
  <c r="E46" i="6"/>
  <c r="M45" i="6"/>
  <c r="I45" i="6"/>
  <c r="E45" i="6"/>
  <c r="M44" i="6"/>
  <c r="I44" i="6"/>
  <c r="E44" i="6"/>
  <c r="M43" i="6"/>
  <c r="I43" i="6"/>
  <c r="E43" i="6"/>
  <c r="M42" i="6"/>
  <c r="I42" i="6"/>
  <c r="E42" i="6"/>
  <c r="M41" i="6"/>
  <c r="I41" i="6"/>
  <c r="E41" i="6"/>
  <c r="M40" i="6"/>
  <c r="I40" i="6"/>
  <c r="E40" i="6"/>
  <c r="M39" i="6"/>
  <c r="I39" i="6"/>
  <c r="E39" i="6"/>
  <c r="M38" i="6"/>
  <c r="I38" i="6"/>
  <c r="E38" i="6"/>
  <c r="M37" i="6"/>
  <c r="I37" i="6"/>
  <c r="E37" i="6"/>
  <c r="M36" i="6"/>
  <c r="I36" i="6"/>
  <c r="E36" i="6"/>
  <c r="M35" i="6"/>
  <c r="I35" i="6"/>
  <c r="E35" i="6"/>
  <c r="M34" i="6"/>
  <c r="I34" i="6"/>
  <c r="E34" i="6"/>
  <c r="M33" i="6"/>
  <c r="I33" i="6"/>
  <c r="E33" i="6"/>
  <c r="M32" i="6"/>
  <c r="I32" i="6"/>
  <c r="E32" i="6"/>
  <c r="M31" i="6"/>
  <c r="I31" i="6"/>
  <c r="E31" i="6"/>
  <c r="M30" i="6"/>
  <c r="I30" i="6"/>
  <c r="E30" i="6"/>
  <c r="M29" i="6"/>
  <c r="I29" i="6"/>
  <c r="E29" i="6"/>
  <c r="M28" i="6"/>
  <c r="I28" i="6"/>
  <c r="E28" i="6"/>
  <c r="M27" i="6"/>
  <c r="I27" i="6"/>
  <c r="E27" i="6"/>
  <c r="M26" i="6"/>
  <c r="I26" i="6"/>
  <c r="E26" i="6"/>
  <c r="M25" i="6"/>
  <c r="I25" i="6"/>
  <c r="E25" i="6"/>
  <c r="M24" i="6"/>
  <c r="I24" i="6"/>
  <c r="E24" i="6"/>
  <c r="M23" i="6"/>
  <c r="I23" i="6"/>
  <c r="E23" i="6"/>
  <c r="M22" i="6"/>
  <c r="I22" i="6"/>
  <c r="E22" i="6"/>
  <c r="M21" i="6"/>
  <c r="I21" i="6"/>
  <c r="E21" i="6"/>
  <c r="M20" i="6"/>
  <c r="I20" i="6"/>
  <c r="E20" i="6"/>
  <c r="M19" i="6"/>
  <c r="I19" i="6"/>
  <c r="E19" i="6"/>
  <c r="M18" i="6"/>
  <c r="I18" i="6"/>
  <c r="E18" i="6"/>
  <c r="M17" i="6"/>
  <c r="I17" i="6"/>
  <c r="E17" i="6"/>
  <c r="M16" i="6"/>
  <c r="I16" i="6"/>
  <c r="E16" i="6"/>
  <c r="M15" i="6"/>
  <c r="I15" i="6"/>
  <c r="E15" i="6"/>
  <c r="M14" i="6"/>
  <c r="I14" i="6"/>
  <c r="E14" i="6"/>
  <c r="M13" i="6"/>
  <c r="I13" i="6"/>
  <c r="E13" i="6"/>
  <c r="M12" i="6"/>
  <c r="I12" i="6"/>
  <c r="E12" i="6"/>
  <c r="M11" i="6"/>
  <c r="I11" i="6"/>
  <c r="E11" i="6"/>
  <c r="M10" i="6"/>
  <c r="I10" i="6"/>
  <c r="E10" i="6"/>
  <c r="M9" i="6"/>
  <c r="I9" i="6"/>
  <c r="E9" i="6"/>
  <c r="M8" i="6"/>
  <c r="I8" i="6"/>
  <c r="E8" i="6"/>
  <c r="M7" i="6"/>
  <c r="I7" i="6"/>
  <c r="E7" i="6"/>
  <c r="M6" i="6"/>
  <c r="I6" i="6"/>
  <c r="E6" i="6"/>
  <c r="M5" i="6"/>
  <c r="I5" i="6"/>
  <c r="E5" i="6"/>
  <c r="V86" i="6" l="1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AE60" i="16" l="1"/>
  <c r="AA60" i="16"/>
  <c r="W60" i="16"/>
  <c r="S60" i="16"/>
  <c r="M60" i="16"/>
  <c r="I60" i="16"/>
  <c r="E60" i="16"/>
  <c r="AE59" i="16"/>
  <c r="AA59" i="16"/>
  <c r="W59" i="16"/>
  <c r="S59" i="16"/>
  <c r="M59" i="16"/>
  <c r="I59" i="16"/>
  <c r="E59" i="16"/>
  <c r="AE58" i="16"/>
  <c r="AA58" i="16"/>
  <c r="W58" i="16"/>
  <c r="S58" i="16"/>
  <c r="M58" i="16"/>
  <c r="I58" i="16"/>
  <c r="E58" i="16"/>
  <c r="AE57" i="16"/>
  <c r="AA57" i="16"/>
  <c r="W57" i="16"/>
  <c r="S57" i="16"/>
  <c r="M57" i="16"/>
  <c r="I57" i="16"/>
  <c r="E57" i="16"/>
  <c r="AE56" i="16"/>
  <c r="AA56" i="16"/>
  <c r="W56" i="16"/>
  <c r="S56" i="16"/>
  <c r="M56" i="16"/>
  <c r="I56" i="16"/>
  <c r="E56" i="16"/>
  <c r="AE55" i="16"/>
  <c r="AA55" i="16"/>
  <c r="W55" i="16"/>
  <c r="S55" i="16"/>
  <c r="M55" i="16"/>
  <c r="I55" i="16"/>
  <c r="E55" i="16"/>
  <c r="AE54" i="16"/>
  <c r="AA54" i="16"/>
  <c r="W54" i="16"/>
  <c r="S54" i="16"/>
  <c r="M54" i="16"/>
  <c r="I54" i="16"/>
  <c r="E54" i="16"/>
  <c r="AE53" i="16"/>
  <c r="AA53" i="16"/>
  <c r="W53" i="16"/>
  <c r="S53" i="16"/>
  <c r="M53" i="16"/>
  <c r="I53" i="16"/>
  <c r="E53" i="16"/>
  <c r="AE52" i="16"/>
  <c r="AA52" i="16"/>
  <c r="W52" i="16"/>
  <c r="S52" i="16"/>
  <c r="M52" i="16"/>
  <c r="I52" i="16"/>
  <c r="E52" i="16"/>
  <c r="AE51" i="16"/>
  <c r="AA51" i="16"/>
  <c r="W51" i="16"/>
  <c r="S51" i="16"/>
  <c r="M51" i="16"/>
  <c r="I51" i="16"/>
  <c r="E51" i="16"/>
  <c r="AE50" i="16"/>
  <c r="AA50" i="16"/>
  <c r="W50" i="16"/>
  <c r="S50" i="16"/>
  <c r="M50" i="16"/>
  <c r="I50" i="16"/>
  <c r="E50" i="16"/>
  <c r="AE49" i="16"/>
  <c r="AA49" i="16"/>
  <c r="W49" i="16"/>
  <c r="S49" i="16"/>
  <c r="M49" i="16"/>
  <c r="I49" i="16"/>
  <c r="E49" i="16"/>
  <c r="AE48" i="16"/>
  <c r="AA48" i="16"/>
  <c r="W48" i="16"/>
  <c r="S48" i="16"/>
  <c r="M48" i="16"/>
  <c r="I48" i="16"/>
  <c r="E48" i="16"/>
  <c r="AE47" i="16"/>
  <c r="AA47" i="16"/>
  <c r="W47" i="16"/>
  <c r="S47" i="16"/>
  <c r="M47" i="16"/>
  <c r="I47" i="16"/>
  <c r="E47" i="16"/>
  <c r="AE46" i="16"/>
  <c r="AA46" i="16"/>
  <c r="W46" i="16"/>
  <c r="S46" i="16"/>
  <c r="M46" i="16"/>
  <c r="I46" i="16"/>
  <c r="E46" i="16"/>
  <c r="AE45" i="16"/>
  <c r="AA45" i="16"/>
  <c r="W45" i="16"/>
  <c r="S45" i="16"/>
  <c r="M45" i="16"/>
  <c r="I45" i="16"/>
  <c r="E45" i="16"/>
  <c r="AE44" i="16"/>
  <c r="AA44" i="16"/>
  <c r="W44" i="16"/>
  <c r="S44" i="16"/>
  <c r="M44" i="16"/>
  <c r="I44" i="16"/>
  <c r="E44" i="16"/>
  <c r="AE43" i="16"/>
  <c r="AA43" i="16"/>
  <c r="W43" i="16"/>
  <c r="S43" i="16"/>
  <c r="M43" i="16"/>
  <c r="I43" i="16"/>
  <c r="E43" i="16"/>
  <c r="AE42" i="16"/>
  <c r="AA42" i="16"/>
  <c r="W42" i="16"/>
  <c r="S42" i="16"/>
  <c r="M42" i="16"/>
  <c r="I42" i="16"/>
  <c r="E42" i="16"/>
  <c r="AE41" i="16"/>
  <c r="AA41" i="16"/>
  <c r="W41" i="16"/>
  <c r="S41" i="16"/>
  <c r="M41" i="16"/>
  <c r="I41" i="16"/>
  <c r="E41" i="16"/>
  <c r="AE40" i="16"/>
  <c r="AA40" i="16"/>
  <c r="W40" i="16"/>
  <c r="S40" i="16"/>
  <c r="M40" i="16"/>
  <c r="I40" i="16"/>
  <c r="E40" i="16"/>
  <c r="AE39" i="16"/>
  <c r="AA39" i="16"/>
  <c r="W39" i="16"/>
  <c r="S39" i="16"/>
  <c r="M39" i="16"/>
  <c r="I39" i="16"/>
  <c r="E39" i="16"/>
  <c r="AE38" i="16"/>
  <c r="AA38" i="16"/>
  <c r="W38" i="16"/>
  <c r="S38" i="16"/>
  <c r="M38" i="16"/>
  <c r="I38" i="16"/>
  <c r="E38" i="16"/>
  <c r="AE37" i="16"/>
  <c r="AA37" i="16"/>
  <c r="W37" i="16"/>
  <c r="S37" i="16"/>
  <c r="M37" i="16"/>
  <c r="I37" i="16"/>
  <c r="E37" i="16"/>
  <c r="AE36" i="16"/>
  <c r="AA36" i="16"/>
  <c r="W36" i="16"/>
  <c r="S36" i="16"/>
  <c r="M36" i="16"/>
  <c r="I36" i="16"/>
  <c r="E36" i="16"/>
  <c r="AE35" i="16"/>
  <c r="AA35" i="16"/>
  <c r="W35" i="16"/>
  <c r="S35" i="16"/>
  <c r="M35" i="16"/>
  <c r="I35" i="16"/>
  <c r="E35" i="16"/>
  <c r="AE34" i="16"/>
  <c r="AA34" i="16"/>
  <c r="W34" i="16"/>
  <c r="S34" i="16"/>
  <c r="M34" i="16"/>
  <c r="I34" i="16"/>
  <c r="E34" i="16"/>
  <c r="AE33" i="16"/>
  <c r="AA33" i="16"/>
  <c r="W33" i="16"/>
  <c r="S33" i="16"/>
  <c r="M33" i="16"/>
  <c r="I33" i="16"/>
  <c r="E33" i="16"/>
  <c r="AE32" i="16"/>
  <c r="AA32" i="16"/>
  <c r="W32" i="16"/>
  <c r="S32" i="16"/>
  <c r="M32" i="16"/>
  <c r="I32" i="16"/>
  <c r="E32" i="16"/>
  <c r="AE31" i="16"/>
  <c r="AA31" i="16"/>
  <c r="W31" i="16"/>
  <c r="S31" i="16"/>
  <c r="M31" i="16"/>
  <c r="I31" i="16"/>
  <c r="E31" i="16"/>
  <c r="AE30" i="16"/>
  <c r="AA30" i="16"/>
  <c r="W30" i="16"/>
  <c r="S30" i="16"/>
  <c r="M30" i="16"/>
  <c r="I30" i="16"/>
  <c r="E30" i="16"/>
  <c r="AE29" i="16"/>
  <c r="AA29" i="16"/>
  <c r="W29" i="16"/>
  <c r="S29" i="16"/>
  <c r="M29" i="16"/>
  <c r="I29" i="16"/>
  <c r="E29" i="16"/>
  <c r="AE28" i="16"/>
  <c r="AA28" i="16"/>
  <c r="W28" i="16"/>
  <c r="S28" i="16"/>
  <c r="M28" i="16"/>
  <c r="I28" i="16"/>
  <c r="E28" i="16"/>
  <c r="AE27" i="16"/>
  <c r="AA27" i="16"/>
  <c r="W27" i="16"/>
  <c r="S27" i="16"/>
  <c r="M27" i="16"/>
  <c r="I27" i="16"/>
  <c r="E27" i="16"/>
  <c r="AE26" i="16"/>
  <c r="AA26" i="16"/>
  <c r="W26" i="16"/>
  <c r="S26" i="16"/>
  <c r="M26" i="16"/>
  <c r="I26" i="16"/>
  <c r="E26" i="16"/>
  <c r="AE25" i="16"/>
  <c r="AA25" i="16"/>
  <c r="W25" i="16"/>
  <c r="S25" i="16"/>
  <c r="M25" i="16"/>
  <c r="I25" i="16"/>
  <c r="E25" i="16"/>
  <c r="AE24" i="16"/>
  <c r="AA24" i="16"/>
  <c r="W24" i="16"/>
  <c r="S24" i="16"/>
  <c r="M24" i="16"/>
  <c r="I24" i="16"/>
  <c r="E24" i="16"/>
  <c r="AE23" i="16"/>
  <c r="AA23" i="16"/>
  <c r="W23" i="16"/>
  <c r="S23" i="16"/>
  <c r="M23" i="16"/>
  <c r="I23" i="16"/>
  <c r="E23" i="16"/>
  <c r="AE22" i="16"/>
  <c r="AA22" i="16"/>
  <c r="W22" i="16"/>
  <c r="S22" i="16"/>
  <c r="M22" i="16"/>
  <c r="I22" i="16"/>
  <c r="E22" i="16"/>
  <c r="AE21" i="16"/>
  <c r="AA21" i="16"/>
  <c r="W21" i="16"/>
  <c r="S21" i="16"/>
  <c r="M21" i="16"/>
  <c r="I21" i="16"/>
  <c r="E21" i="16"/>
  <c r="BD21" i="16"/>
  <c r="AZ21" i="16"/>
  <c r="AV21" i="16"/>
  <c r="AR21" i="16"/>
  <c r="AE20" i="16"/>
  <c r="AA20" i="16"/>
  <c r="W20" i="16"/>
  <c r="S20" i="16"/>
  <c r="M20" i="16"/>
  <c r="I20" i="16"/>
  <c r="E20" i="16"/>
  <c r="BD20" i="16"/>
  <c r="AZ20" i="16"/>
  <c r="AV20" i="16"/>
  <c r="AR20" i="16"/>
  <c r="AE19" i="16"/>
  <c r="AA19" i="16"/>
  <c r="W19" i="16"/>
  <c r="S19" i="16"/>
  <c r="M19" i="16"/>
  <c r="I19" i="16"/>
  <c r="E19" i="16"/>
  <c r="BD19" i="16"/>
  <c r="AZ19" i="16"/>
  <c r="AV19" i="16"/>
  <c r="AR19" i="16"/>
  <c r="AE18" i="16"/>
  <c r="AA18" i="16"/>
  <c r="W18" i="16"/>
  <c r="S18" i="16"/>
  <c r="M18" i="16"/>
  <c r="I18" i="16"/>
  <c r="E18" i="16"/>
  <c r="BD18" i="16"/>
  <c r="AZ18" i="16"/>
  <c r="AV18" i="16"/>
  <c r="AR18" i="16"/>
  <c r="AE17" i="16"/>
  <c r="AA17" i="16"/>
  <c r="W17" i="16"/>
  <c r="S17" i="16"/>
  <c r="M17" i="16"/>
  <c r="I17" i="16"/>
  <c r="E17" i="16"/>
  <c r="BD17" i="16"/>
  <c r="AZ17" i="16"/>
  <c r="AV17" i="16"/>
  <c r="AR17" i="16"/>
  <c r="AE16" i="16"/>
  <c r="AA16" i="16"/>
  <c r="W16" i="16"/>
  <c r="S16" i="16"/>
  <c r="M16" i="16"/>
  <c r="I16" i="16"/>
  <c r="E16" i="16"/>
  <c r="BD16" i="16"/>
  <c r="AZ16" i="16"/>
  <c r="AV16" i="16"/>
  <c r="AR16" i="16"/>
  <c r="AE15" i="16"/>
  <c r="AA15" i="16"/>
  <c r="W15" i="16"/>
  <c r="S15" i="16"/>
  <c r="M15" i="16"/>
  <c r="I15" i="16"/>
  <c r="E15" i="16"/>
  <c r="BD15" i="16"/>
  <c r="AZ15" i="16"/>
  <c r="AV15" i="16"/>
  <c r="AR15" i="16"/>
  <c r="AE14" i="16"/>
  <c r="AA14" i="16"/>
  <c r="W14" i="16"/>
  <c r="S14" i="16"/>
  <c r="M14" i="16"/>
  <c r="I14" i="16"/>
  <c r="E14" i="16"/>
  <c r="BD14" i="16"/>
  <c r="AZ14" i="16"/>
  <c r="AV14" i="16"/>
  <c r="AR14" i="16"/>
  <c r="AE13" i="16"/>
  <c r="AA13" i="16"/>
  <c r="W13" i="16"/>
  <c r="S13" i="16"/>
  <c r="M13" i="16"/>
  <c r="I13" i="16"/>
  <c r="E13" i="16"/>
  <c r="BD13" i="16"/>
  <c r="AZ13" i="16"/>
  <c r="AV13" i="16"/>
  <c r="AR13" i="16"/>
  <c r="AE12" i="16"/>
  <c r="AA12" i="16"/>
  <c r="W12" i="16"/>
  <c r="S12" i="16"/>
  <c r="M12" i="16"/>
  <c r="I12" i="16"/>
  <c r="E12" i="16"/>
  <c r="BD12" i="16"/>
  <c r="AZ12" i="16"/>
  <c r="AV12" i="16"/>
  <c r="AR12" i="16"/>
  <c r="AE11" i="16"/>
  <c r="AA11" i="16"/>
  <c r="W11" i="16"/>
  <c r="S11" i="16"/>
  <c r="M11" i="16"/>
  <c r="I11" i="16"/>
  <c r="E11" i="16"/>
  <c r="BD11" i="16"/>
  <c r="AZ11" i="16"/>
  <c r="AV11" i="16"/>
  <c r="AR11" i="16"/>
  <c r="AE10" i="16"/>
  <c r="AA10" i="16"/>
  <c r="W10" i="16"/>
  <c r="S10" i="16"/>
  <c r="M10" i="16"/>
  <c r="I10" i="16"/>
  <c r="E10" i="16"/>
  <c r="BD10" i="16"/>
  <c r="AZ10" i="16"/>
  <c r="AV10" i="16"/>
  <c r="AR10" i="16"/>
  <c r="AE9" i="16"/>
  <c r="AA9" i="16"/>
  <c r="W9" i="16"/>
  <c r="S9" i="16"/>
  <c r="M9" i="16"/>
  <c r="I9" i="16"/>
  <c r="E9" i="16"/>
  <c r="BD9" i="16"/>
  <c r="AZ9" i="16"/>
  <c r="AV9" i="16"/>
  <c r="AR9" i="16"/>
  <c r="AE8" i="16"/>
  <c r="AA8" i="16"/>
  <c r="W8" i="16"/>
  <c r="S8" i="16"/>
  <c r="M8" i="16"/>
  <c r="I8" i="16"/>
  <c r="E8" i="16"/>
  <c r="BD8" i="16"/>
  <c r="AZ8" i="16"/>
  <c r="AV8" i="16"/>
  <c r="AR8" i="16"/>
  <c r="AE7" i="16"/>
  <c r="AA7" i="16"/>
  <c r="W7" i="16"/>
  <c r="S7" i="16"/>
  <c r="M7" i="16"/>
  <c r="I7" i="16"/>
  <c r="E7" i="16"/>
  <c r="BD7" i="16"/>
  <c r="AZ7" i="16"/>
  <c r="AV7" i="16"/>
  <c r="AR7" i="16"/>
  <c r="AE6" i="16"/>
  <c r="AA6" i="16"/>
  <c r="W6" i="16"/>
  <c r="S6" i="16"/>
  <c r="M6" i="16"/>
  <c r="I6" i="16"/>
  <c r="E6" i="16"/>
  <c r="BD6" i="16"/>
  <c r="AZ6" i="16"/>
  <c r="AV6" i="16"/>
  <c r="AR6" i="16"/>
  <c r="AE5" i="16"/>
  <c r="AA5" i="16"/>
  <c r="W5" i="16"/>
  <c r="S5" i="16"/>
  <c r="M5" i="16"/>
  <c r="I5" i="16"/>
  <c r="E5" i="16"/>
  <c r="BD5" i="16"/>
  <c r="AZ5" i="16"/>
  <c r="AV5" i="16"/>
  <c r="AR5" i="16"/>
  <c r="AE4" i="16"/>
  <c r="AA4" i="16"/>
  <c r="W4" i="16"/>
  <c r="S4" i="16"/>
  <c r="M4" i="16"/>
  <c r="I4" i="16"/>
  <c r="E4" i="16"/>
  <c r="BD4" i="16"/>
  <c r="AZ4" i="16"/>
  <c r="AV4" i="16"/>
  <c r="AR4" i="16"/>
  <c r="AD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56" i="15"/>
  <c r="AD57" i="15"/>
  <c r="AD58" i="15"/>
  <c r="AD59" i="15"/>
  <c r="AD60" i="15"/>
  <c r="AD61" i="15"/>
  <c r="AD62" i="15"/>
  <c r="AD63" i="15"/>
  <c r="AD64" i="15"/>
  <c r="AD65" i="15"/>
  <c r="AD66" i="15"/>
  <c r="AD67" i="15"/>
  <c r="AD68" i="15"/>
  <c r="AD69" i="15"/>
  <c r="AD70" i="15"/>
  <c r="AD71" i="15"/>
  <c r="AD72" i="15"/>
  <c r="AD73" i="15"/>
  <c r="AD74" i="15"/>
  <c r="AD75" i="15"/>
  <c r="AD76" i="15"/>
  <c r="AD4" i="15"/>
  <c r="Z76" i="15"/>
  <c r="V76" i="15"/>
  <c r="R76" i="15"/>
  <c r="M76" i="15"/>
  <c r="I76" i="15"/>
  <c r="E76" i="15"/>
  <c r="Z75" i="15"/>
  <c r="V75" i="15"/>
  <c r="R75" i="15"/>
  <c r="M75" i="15"/>
  <c r="I75" i="15"/>
  <c r="E75" i="15"/>
  <c r="Z74" i="15"/>
  <c r="V74" i="15"/>
  <c r="R74" i="15"/>
  <c r="M74" i="15"/>
  <c r="I74" i="15"/>
  <c r="E74" i="15"/>
  <c r="Z73" i="15"/>
  <c r="V73" i="15"/>
  <c r="R73" i="15"/>
  <c r="M73" i="15"/>
  <c r="I73" i="15"/>
  <c r="E73" i="15"/>
  <c r="Z72" i="15"/>
  <c r="V72" i="15"/>
  <c r="R72" i="15"/>
  <c r="M72" i="15"/>
  <c r="I72" i="15"/>
  <c r="E72" i="15"/>
  <c r="Z71" i="15"/>
  <c r="V71" i="15"/>
  <c r="R71" i="15"/>
  <c r="M71" i="15"/>
  <c r="I71" i="15"/>
  <c r="E71" i="15"/>
  <c r="Z70" i="15"/>
  <c r="V70" i="15"/>
  <c r="R70" i="15"/>
  <c r="M70" i="15"/>
  <c r="I70" i="15"/>
  <c r="E70" i="15"/>
  <c r="Z69" i="15"/>
  <c r="V69" i="15"/>
  <c r="R69" i="15"/>
  <c r="M69" i="15"/>
  <c r="I69" i="15"/>
  <c r="E69" i="15"/>
  <c r="Z68" i="15"/>
  <c r="V68" i="15"/>
  <c r="R68" i="15"/>
  <c r="M68" i="15"/>
  <c r="I68" i="15"/>
  <c r="E68" i="15"/>
  <c r="Z67" i="15"/>
  <c r="V67" i="15"/>
  <c r="R67" i="15"/>
  <c r="M67" i="15"/>
  <c r="I67" i="15"/>
  <c r="E67" i="15"/>
  <c r="Z66" i="15"/>
  <c r="V66" i="15"/>
  <c r="R66" i="15"/>
  <c r="M66" i="15"/>
  <c r="I66" i="15"/>
  <c r="E66" i="15"/>
  <c r="Z65" i="15"/>
  <c r="V65" i="15"/>
  <c r="R65" i="15"/>
  <c r="M65" i="15"/>
  <c r="I65" i="15"/>
  <c r="E65" i="15"/>
  <c r="Z64" i="15"/>
  <c r="V64" i="15"/>
  <c r="R64" i="15"/>
  <c r="M64" i="15"/>
  <c r="I64" i="15"/>
  <c r="E64" i="15"/>
  <c r="Z63" i="15"/>
  <c r="V63" i="15"/>
  <c r="R63" i="15"/>
  <c r="M63" i="15"/>
  <c r="I63" i="15"/>
  <c r="E63" i="15"/>
  <c r="Z62" i="15"/>
  <c r="V62" i="15"/>
  <c r="R62" i="15"/>
  <c r="M62" i="15"/>
  <c r="I62" i="15"/>
  <c r="E62" i="15"/>
  <c r="Z61" i="15"/>
  <c r="V61" i="15"/>
  <c r="R61" i="15"/>
  <c r="M61" i="15"/>
  <c r="I61" i="15"/>
  <c r="E61" i="15"/>
  <c r="Z60" i="15"/>
  <c r="V60" i="15"/>
  <c r="R60" i="15"/>
  <c r="M60" i="15"/>
  <c r="I60" i="15"/>
  <c r="E60" i="15"/>
  <c r="Z59" i="15"/>
  <c r="V59" i="15"/>
  <c r="R59" i="15"/>
  <c r="M59" i="15"/>
  <c r="I59" i="15"/>
  <c r="E59" i="15"/>
  <c r="Z58" i="15"/>
  <c r="V58" i="15"/>
  <c r="R58" i="15"/>
  <c r="M58" i="15"/>
  <c r="I58" i="15"/>
  <c r="E58" i="15"/>
  <c r="Z57" i="15"/>
  <c r="V57" i="15"/>
  <c r="R57" i="15"/>
  <c r="M57" i="15"/>
  <c r="I57" i="15"/>
  <c r="E57" i="15"/>
  <c r="Z56" i="15"/>
  <c r="V56" i="15"/>
  <c r="R56" i="15"/>
  <c r="M56" i="15"/>
  <c r="I56" i="15"/>
  <c r="E56" i="15"/>
  <c r="Z55" i="15"/>
  <c r="V55" i="15"/>
  <c r="R55" i="15"/>
  <c r="M55" i="15"/>
  <c r="I55" i="15"/>
  <c r="E55" i="15"/>
  <c r="Z54" i="15"/>
  <c r="V54" i="15"/>
  <c r="R54" i="15"/>
  <c r="M54" i="15"/>
  <c r="I54" i="15"/>
  <c r="E54" i="15"/>
  <c r="Z53" i="15"/>
  <c r="V53" i="15"/>
  <c r="R53" i="15"/>
  <c r="M53" i="15"/>
  <c r="I53" i="15"/>
  <c r="E53" i="15"/>
  <c r="Z52" i="15"/>
  <c r="V52" i="15"/>
  <c r="R52" i="15"/>
  <c r="M52" i="15"/>
  <c r="I52" i="15"/>
  <c r="E52" i="15"/>
  <c r="Z51" i="15"/>
  <c r="V51" i="15"/>
  <c r="R51" i="15"/>
  <c r="M51" i="15"/>
  <c r="I51" i="15"/>
  <c r="E51" i="15"/>
  <c r="Z50" i="15"/>
  <c r="V50" i="15"/>
  <c r="R50" i="15"/>
  <c r="M50" i="15"/>
  <c r="I50" i="15"/>
  <c r="E50" i="15"/>
  <c r="Z49" i="15"/>
  <c r="V49" i="15"/>
  <c r="R49" i="15"/>
  <c r="M49" i="15"/>
  <c r="I49" i="15"/>
  <c r="E49" i="15"/>
  <c r="Z48" i="15"/>
  <c r="V48" i="15"/>
  <c r="R48" i="15"/>
  <c r="M48" i="15"/>
  <c r="I48" i="15"/>
  <c r="E48" i="15"/>
  <c r="Z47" i="15"/>
  <c r="V47" i="15"/>
  <c r="R47" i="15"/>
  <c r="M47" i="15"/>
  <c r="I47" i="15"/>
  <c r="E47" i="15"/>
  <c r="Z46" i="15"/>
  <c r="V46" i="15"/>
  <c r="R46" i="15"/>
  <c r="M46" i="15"/>
  <c r="I46" i="15"/>
  <c r="E46" i="15"/>
  <c r="Z45" i="15"/>
  <c r="V45" i="15"/>
  <c r="R45" i="15"/>
  <c r="M45" i="15"/>
  <c r="I45" i="15"/>
  <c r="E45" i="15"/>
  <c r="Z44" i="15"/>
  <c r="V44" i="15"/>
  <c r="R44" i="15"/>
  <c r="M44" i="15"/>
  <c r="I44" i="15"/>
  <c r="E44" i="15"/>
  <c r="Z43" i="15"/>
  <c r="V43" i="15"/>
  <c r="R43" i="15"/>
  <c r="M43" i="15"/>
  <c r="I43" i="15"/>
  <c r="E43" i="15"/>
  <c r="Z42" i="15"/>
  <c r="V42" i="15"/>
  <c r="R42" i="15"/>
  <c r="M42" i="15"/>
  <c r="I42" i="15"/>
  <c r="E42" i="15"/>
  <c r="Z41" i="15"/>
  <c r="V41" i="15"/>
  <c r="R41" i="15"/>
  <c r="M41" i="15"/>
  <c r="I41" i="15"/>
  <c r="E41" i="15"/>
  <c r="Z40" i="15"/>
  <c r="V40" i="15"/>
  <c r="R40" i="15"/>
  <c r="M40" i="15"/>
  <c r="I40" i="15"/>
  <c r="E40" i="15"/>
  <c r="Z39" i="15"/>
  <c r="V39" i="15"/>
  <c r="R39" i="15"/>
  <c r="M39" i="15"/>
  <c r="I39" i="15"/>
  <c r="E39" i="15"/>
  <c r="Z38" i="15"/>
  <c r="V38" i="15"/>
  <c r="R38" i="15"/>
  <c r="M38" i="15"/>
  <c r="I38" i="15"/>
  <c r="E38" i="15"/>
  <c r="Z37" i="15"/>
  <c r="V37" i="15"/>
  <c r="R37" i="15"/>
  <c r="M37" i="15"/>
  <c r="I37" i="15"/>
  <c r="E37" i="15"/>
  <c r="Z36" i="15"/>
  <c r="V36" i="15"/>
  <c r="R36" i="15"/>
  <c r="M36" i="15"/>
  <c r="I36" i="15"/>
  <c r="E36" i="15"/>
  <c r="Z35" i="15"/>
  <c r="V35" i="15"/>
  <c r="R35" i="15"/>
  <c r="M35" i="15"/>
  <c r="I35" i="15"/>
  <c r="E35" i="15"/>
  <c r="Z34" i="15"/>
  <c r="V34" i="15"/>
  <c r="R34" i="15"/>
  <c r="M34" i="15"/>
  <c r="I34" i="15"/>
  <c r="E34" i="15"/>
  <c r="Z33" i="15"/>
  <c r="V33" i="15"/>
  <c r="R33" i="15"/>
  <c r="M33" i="15"/>
  <c r="I33" i="15"/>
  <c r="E33" i="15"/>
  <c r="Z32" i="15"/>
  <c r="V32" i="15"/>
  <c r="R32" i="15"/>
  <c r="M32" i="15"/>
  <c r="I32" i="15"/>
  <c r="E32" i="15"/>
  <c r="Z31" i="15"/>
  <c r="V31" i="15"/>
  <c r="R31" i="15"/>
  <c r="M31" i="15"/>
  <c r="I31" i="15"/>
  <c r="E31" i="15"/>
  <c r="Z30" i="15"/>
  <c r="V30" i="15"/>
  <c r="R30" i="15"/>
  <c r="M30" i="15"/>
  <c r="I30" i="15"/>
  <c r="E30" i="15"/>
  <c r="Z29" i="15"/>
  <c r="V29" i="15"/>
  <c r="R29" i="15"/>
  <c r="M29" i="15"/>
  <c r="I29" i="15"/>
  <c r="E29" i="15"/>
  <c r="Z28" i="15"/>
  <c r="V28" i="15"/>
  <c r="R28" i="15"/>
  <c r="M28" i="15"/>
  <c r="I28" i="15"/>
  <c r="E28" i="15"/>
  <c r="Z27" i="15"/>
  <c r="V27" i="15"/>
  <c r="R27" i="15"/>
  <c r="M27" i="15"/>
  <c r="I27" i="15"/>
  <c r="E27" i="15"/>
  <c r="Z26" i="15"/>
  <c r="V26" i="15"/>
  <c r="R26" i="15"/>
  <c r="M26" i="15"/>
  <c r="I26" i="15"/>
  <c r="E26" i="15"/>
  <c r="Z25" i="15"/>
  <c r="V25" i="15"/>
  <c r="R25" i="15"/>
  <c r="M25" i="15"/>
  <c r="I25" i="15"/>
  <c r="E25" i="15"/>
  <c r="Z24" i="15"/>
  <c r="V24" i="15"/>
  <c r="R24" i="15"/>
  <c r="M24" i="15"/>
  <c r="I24" i="15"/>
  <c r="E24" i="15"/>
  <c r="Z23" i="15"/>
  <c r="V23" i="15"/>
  <c r="R23" i="15"/>
  <c r="M23" i="15"/>
  <c r="I23" i="15"/>
  <c r="E23" i="15"/>
  <c r="Z22" i="15"/>
  <c r="V22" i="15"/>
  <c r="R22" i="15"/>
  <c r="M22" i="15"/>
  <c r="I22" i="15"/>
  <c r="E22" i="15"/>
  <c r="Z21" i="15"/>
  <c r="V21" i="15"/>
  <c r="R21" i="15"/>
  <c r="M21" i="15"/>
  <c r="I21" i="15"/>
  <c r="E21" i="15"/>
  <c r="AX20" i="15"/>
  <c r="AT20" i="15"/>
  <c r="AP20" i="15"/>
  <c r="Z20" i="15"/>
  <c r="V20" i="15"/>
  <c r="R20" i="15"/>
  <c r="M20" i="15"/>
  <c r="I20" i="15"/>
  <c r="E20" i="15"/>
  <c r="AX19" i="15"/>
  <c r="AT19" i="15"/>
  <c r="AP19" i="15"/>
  <c r="Z19" i="15"/>
  <c r="V19" i="15"/>
  <c r="R19" i="15"/>
  <c r="M19" i="15"/>
  <c r="I19" i="15"/>
  <c r="E19" i="15"/>
  <c r="AX18" i="15"/>
  <c r="AT18" i="15"/>
  <c r="AP18" i="15"/>
  <c r="Z18" i="15"/>
  <c r="V18" i="15"/>
  <c r="R18" i="15"/>
  <c r="M18" i="15"/>
  <c r="I18" i="15"/>
  <c r="E18" i="15"/>
  <c r="AX17" i="15"/>
  <c r="AT17" i="15"/>
  <c r="AP17" i="15"/>
  <c r="Z17" i="15"/>
  <c r="V17" i="15"/>
  <c r="R17" i="15"/>
  <c r="M17" i="15"/>
  <c r="I17" i="15"/>
  <c r="E17" i="15"/>
  <c r="AX16" i="15"/>
  <c r="AT16" i="15"/>
  <c r="AP16" i="15"/>
  <c r="Z16" i="15"/>
  <c r="V16" i="15"/>
  <c r="R16" i="15"/>
  <c r="M16" i="15"/>
  <c r="I16" i="15"/>
  <c r="E16" i="15"/>
  <c r="AX15" i="15"/>
  <c r="AT15" i="15"/>
  <c r="AP15" i="15"/>
  <c r="Z15" i="15"/>
  <c r="V15" i="15"/>
  <c r="R15" i="15"/>
  <c r="M15" i="15"/>
  <c r="I15" i="15"/>
  <c r="E15" i="15"/>
  <c r="AX14" i="15"/>
  <c r="AT14" i="15"/>
  <c r="AP14" i="15"/>
  <c r="Z14" i="15"/>
  <c r="V14" i="15"/>
  <c r="R14" i="15"/>
  <c r="M14" i="15"/>
  <c r="I14" i="15"/>
  <c r="E14" i="15"/>
  <c r="AX13" i="15"/>
  <c r="AT13" i="15"/>
  <c r="AP13" i="15"/>
  <c r="Z13" i="15"/>
  <c r="V13" i="15"/>
  <c r="R13" i="15"/>
  <c r="M13" i="15"/>
  <c r="I13" i="15"/>
  <c r="E13" i="15"/>
  <c r="AX12" i="15"/>
  <c r="AT12" i="15"/>
  <c r="AP12" i="15"/>
  <c r="Z12" i="15"/>
  <c r="V12" i="15"/>
  <c r="R12" i="15"/>
  <c r="M12" i="15"/>
  <c r="I12" i="15"/>
  <c r="E12" i="15"/>
  <c r="AX11" i="15"/>
  <c r="AT11" i="15"/>
  <c r="AP11" i="15"/>
  <c r="Z11" i="15"/>
  <c r="V11" i="15"/>
  <c r="R11" i="15"/>
  <c r="M11" i="15"/>
  <c r="I11" i="15"/>
  <c r="E11" i="15"/>
  <c r="AX10" i="15"/>
  <c r="AT10" i="15"/>
  <c r="AP10" i="15"/>
  <c r="Z10" i="15"/>
  <c r="V10" i="15"/>
  <c r="R10" i="15"/>
  <c r="M10" i="15"/>
  <c r="I10" i="15"/>
  <c r="E10" i="15"/>
  <c r="AX9" i="15"/>
  <c r="AT9" i="15"/>
  <c r="AP9" i="15"/>
  <c r="Z9" i="15"/>
  <c r="V9" i="15"/>
  <c r="R9" i="15"/>
  <c r="M9" i="15"/>
  <c r="I9" i="15"/>
  <c r="E9" i="15"/>
  <c r="AX8" i="15"/>
  <c r="AT8" i="15"/>
  <c r="AP8" i="15"/>
  <c r="Z8" i="15"/>
  <c r="V8" i="15"/>
  <c r="R8" i="15"/>
  <c r="M8" i="15"/>
  <c r="I8" i="15"/>
  <c r="E8" i="15"/>
  <c r="AX7" i="15"/>
  <c r="AT7" i="15"/>
  <c r="AP7" i="15"/>
  <c r="Z7" i="15"/>
  <c r="V7" i="15"/>
  <c r="R7" i="15"/>
  <c r="M7" i="15"/>
  <c r="I7" i="15"/>
  <c r="E7" i="15"/>
  <c r="AX6" i="15"/>
  <c r="AT6" i="15"/>
  <c r="AP6" i="15"/>
  <c r="Z6" i="15"/>
  <c r="V6" i="15"/>
  <c r="R6" i="15"/>
  <c r="M6" i="15"/>
  <c r="I6" i="15"/>
  <c r="E6" i="15"/>
  <c r="AX5" i="15"/>
  <c r="AT5" i="15"/>
  <c r="AP5" i="15"/>
  <c r="Z5" i="15"/>
  <c r="V5" i="15"/>
  <c r="R5" i="15"/>
  <c r="M5" i="15"/>
  <c r="I5" i="15"/>
  <c r="E5" i="15"/>
  <c r="AX4" i="15"/>
  <c r="AT4" i="15"/>
  <c r="AP4" i="15"/>
  <c r="Z4" i="15"/>
  <c r="V4" i="15"/>
  <c r="R4" i="15"/>
  <c r="M4" i="15"/>
  <c r="I4" i="15"/>
  <c r="E4" i="15"/>
  <c r="E67" i="8" l="1"/>
  <c r="E68" i="8"/>
  <c r="E69" i="8"/>
  <c r="E70" i="8"/>
  <c r="E71" i="8"/>
  <c r="E72" i="8"/>
  <c r="E73" i="8"/>
  <c r="E74" i="8"/>
  <c r="E75" i="8"/>
  <c r="E76" i="8"/>
  <c r="I67" i="8"/>
  <c r="I68" i="8"/>
  <c r="I69" i="8"/>
  <c r="I70" i="8"/>
  <c r="I71" i="8"/>
  <c r="I72" i="8"/>
  <c r="I73" i="8"/>
  <c r="I74" i="8"/>
  <c r="I75" i="8"/>
  <c r="I76" i="8"/>
  <c r="M67" i="8"/>
  <c r="M68" i="8"/>
  <c r="M69" i="8"/>
  <c r="M70" i="8"/>
  <c r="M71" i="8"/>
  <c r="M72" i="8"/>
  <c r="M73" i="8"/>
  <c r="M74" i="8"/>
  <c r="M75" i="8"/>
  <c r="M76" i="8"/>
  <c r="R67" i="8"/>
  <c r="R68" i="8"/>
  <c r="R69" i="8"/>
  <c r="R70" i="8"/>
  <c r="R71" i="8"/>
  <c r="R72" i="8"/>
  <c r="R73" i="8"/>
  <c r="R74" i="8"/>
  <c r="R75" i="8"/>
  <c r="R76" i="8"/>
  <c r="V67" i="8"/>
  <c r="V68" i="8"/>
  <c r="V69" i="8"/>
  <c r="V70" i="8"/>
  <c r="V71" i="8"/>
  <c r="V72" i="8"/>
  <c r="V73" i="8"/>
  <c r="V74" i="8"/>
  <c r="V75" i="8"/>
  <c r="V76" i="8"/>
  <c r="Z67" i="8"/>
  <c r="Z68" i="8"/>
  <c r="Z69" i="8"/>
  <c r="Z70" i="8"/>
  <c r="Z71" i="8"/>
  <c r="Z72" i="8"/>
  <c r="Z73" i="8"/>
  <c r="Z74" i="8"/>
  <c r="Z75" i="8"/>
  <c r="Z76" i="8"/>
  <c r="E4" i="8"/>
  <c r="I4" i="8"/>
  <c r="M4" i="8"/>
  <c r="R4" i="8"/>
  <c r="V4" i="8"/>
  <c r="Z4" i="8"/>
  <c r="E5" i="8"/>
  <c r="I5" i="8"/>
  <c r="M5" i="8"/>
  <c r="R5" i="8"/>
  <c r="V5" i="8"/>
  <c r="Z5" i="8"/>
  <c r="E6" i="8"/>
  <c r="I6" i="8"/>
  <c r="M6" i="8"/>
  <c r="R6" i="8"/>
  <c r="V6" i="8"/>
  <c r="Z6" i="8"/>
  <c r="E7" i="8"/>
  <c r="I7" i="8"/>
  <c r="M7" i="8"/>
  <c r="R7" i="8"/>
  <c r="V7" i="8"/>
  <c r="Z7" i="8"/>
  <c r="E8" i="8"/>
  <c r="I8" i="8"/>
  <c r="M8" i="8"/>
  <c r="R8" i="8"/>
  <c r="V8" i="8"/>
  <c r="Z8" i="8"/>
  <c r="E9" i="8"/>
  <c r="I9" i="8"/>
  <c r="M9" i="8"/>
  <c r="R9" i="8"/>
  <c r="V9" i="8"/>
  <c r="Z9" i="8"/>
  <c r="E10" i="8"/>
  <c r="I10" i="8"/>
  <c r="M10" i="8"/>
  <c r="R10" i="8"/>
  <c r="V10" i="8"/>
  <c r="Z10" i="8"/>
  <c r="E11" i="8"/>
  <c r="I11" i="8"/>
  <c r="M11" i="8"/>
  <c r="R11" i="8"/>
  <c r="V11" i="8"/>
  <c r="Z11" i="8"/>
  <c r="E12" i="8"/>
  <c r="I12" i="8"/>
  <c r="M12" i="8"/>
  <c r="R12" i="8"/>
  <c r="V12" i="8"/>
  <c r="Z12" i="8"/>
  <c r="E13" i="8"/>
  <c r="I13" i="8"/>
  <c r="M13" i="8"/>
  <c r="R13" i="8"/>
  <c r="V13" i="8"/>
  <c r="Z13" i="8"/>
  <c r="E14" i="8"/>
  <c r="I14" i="8"/>
  <c r="M14" i="8"/>
  <c r="R14" i="8"/>
  <c r="V14" i="8"/>
  <c r="Z14" i="8"/>
  <c r="E15" i="8"/>
  <c r="I15" i="8"/>
  <c r="M15" i="8"/>
  <c r="R15" i="8"/>
  <c r="V15" i="8"/>
  <c r="Z15" i="8"/>
  <c r="E16" i="8"/>
  <c r="I16" i="8"/>
  <c r="M16" i="8"/>
  <c r="R16" i="8"/>
  <c r="V16" i="8"/>
  <c r="Z16" i="8"/>
  <c r="E17" i="8"/>
  <c r="I17" i="8"/>
  <c r="M17" i="8"/>
  <c r="R17" i="8"/>
  <c r="V17" i="8"/>
  <c r="Z17" i="8"/>
  <c r="E18" i="8"/>
  <c r="I18" i="8"/>
  <c r="M18" i="8"/>
  <c r="R18" i="8"/>
  <c r="V18" i="8"/>
  <c r="Z18" i="8"/>
  <c r="E19" i="8"/>
  <c r="I19" i="8"/>
  <c r="M19" i="8"/>
  <c r="R19" i="8"/>
  <c r="V19" i="8"/>
  <c r="Z19" i="8"/>
  <c r="E20" i="8"/>
  <c r="I20" i="8"/>
  <c r="M20" i="8"/>
  <c r="R20" i="8"/>
  <c r="V20" i="8"/>
  <c r="Z20" i="8"/>
  <c r="E21" i="8"/>
  <c r="I21" i="8"/>
  <c r="M21" i="8"/>
  <c r="R21" i="8"/>
  <c r="V21" i="8"/>
  <c r="Z21" i="8"/>
  <c r="E22" i="8"/>
  <c r="I22" i="8"/>
  <c r="M22" i="8"/>
  <c r="R22" i="8"/>
  <c r="V22" i="8"/>
  <c r="Z22" i="8"/>
  <c r="E23" i="8"/>
  <c r="I23" i="8"/>
  <c r="M23" i="8"/>
  <c r="R23" i="8"/>
  <c r="V23" i="8"/>
  <c r="Z23" i="8"/>
  <c r="E24" i="8"/>
  <c r="I24" i="8"/>
  <c r="M24" i="8"/>
  <c r="R24" i="8"/>
  <c r="V24" i="8"/>
  <c r="Z24" i="8"/>
  <c r="E25" i="8"/>
  <c r="I25" i="8"/>
  <c r="M25" i="8"/>
  <c r="R25" i="8"/>
  <c r="V25" i="8"/>
  <c r="Z25" i="8"/>
  <c r="E26" i="8"/>
  <c r="I26" i="8"/>
  <c r="M26" i="8"/>
  <c r="R26" i="8"/>
  <c r="V26" i="8"/>
  <c r="Z26" i="8"/>
  <c r="E27" i="8"/>
  <c r="I27" i="8"/>
  <c r="M27" i="8"/>
  <c r="R27" i="8"/>
  <c r="V27" i="8"/>
  <c r="Z27" i="8"/>
  <c r="E28" i="8"/>
  <c r="I28" i="8"/>
  <c r="M28" i="8"/>
  <c r="R28" i="8"/>
  <c r="V28" i="8"/>
  <c r="Z28" i="8"/>
  <c r="E29" i="8"/>
  <c r="I29" i="8"/>
  <c r="M29" i="8"/>
  <c r="R29" i="8"/>
  <c r="V29" i="8"/>
  <c r="Z29" i="8"/>
  <c r="E30" i="8"/>
  <c r="I30" i="8"/>
  <c r="M30" i="8"/>
  <c r="R30" i="8"/>
  <c r="V30" i="8"/>
  <c r="Z30" i="8"/>
  <c r="E31" i="8"/>
  <c r="I31" i="8"/>
  <c r="M31" i="8"/>
  <c r="R31" i="8"/>
  <c r="V31" i="8"/>
  <c r="Z31" i="8"/>
  <c r="E32" i="8"/>
  <c r="I32" i="8"/>
  <c r="M32" i="8"/>
  <c r="R32" i="8"/>
  <c r="V32" i="8"/>
  <c r="Z32" i="8"/>
  <c r="E33" i="8"/>
  <c r="I33" i="8"/>
  <c r="M33" i="8"/>
  <c r="R33" i="8"/>
  <c r="V33" i="8"/>
  <c r="Z33" i="8"/>
  <c r="E34" i="8"/>
  <c r="I34" i="8"/>
  <c r="M34" i="8"/>
  <c r="R34" i="8"/>
  <c r="V34" i="8"/>
  <c r="Z34" i="8"/>
  <c r="E35" i="8"/>
  <c r="I35" i="8"/>
  <c r="M35" i="8"/>
  <c r="R35" i="8"/>
  <c r="V35" i="8"/>
  <c r="Z35" i="8"/>
  <c r="E36" i="8"/>
  <c r="I36" i="8"/>
  <c r="M36" i="8"/>
  <c r="R36" i="8"/>
  <c r="V36" i="8"/>
  <c r="Z36" i="8"/>
  <c r="E37" i="8"/>
  <c r="I37" i="8"/>
  <c r="M37" i="8"/>
  <c r="R37" i="8"/>
  <c r="V37" i="8"/>
  <c r="Z37" i="8"/>
  <c r="E38" i="8"/>
  <c r="I38" i="8"/>
  <c r="M38" i="8"/>
  <c r="R38" i="8"/>
  <c r="V38" i="8"/>
  <c r="Z38" i="8"/>
  <c r="E39" i="8"/>
  <c r="I39" i="8"/>
  <c r="M39" i="8"/>
  <c r="R39" i="8"/>
  <c r="V39" i="8"/>
  <c r="Z39" i="8"/>
  <c r="E40" i="8"/>
  <c r="I40" i="8"/>
  <c r="M40" i="8"/>
  <c r="R40" i="8"/>
  <c r="V40" i="8"/>
  <c r="Z40" i="8"/>
  <c r="E41" i="8"/>
  <c r="I41" i="8"/>
  <c r="M41" i="8"/>
  <c r="R41" i="8"/>
  <c r="V41" i="8"/>
  <c r="Z41" i="8"/>
  <c r="E42" i="8"/>
  <c r="I42" i="8"/>
  <c r="M42" i="8"/>
  <c r="R42" i="8"/>
  <c r="V42" i="8"/>
  <c r="Z42" i="8"/>
  <c r="E43" i="8"/>
  <c r="I43" i="8"/>
  <c r="M43" i="8"/>
  <c r="R43" i="8"/>
  <c r="V43" i="8"/>
  <c r="Z43" i="8"/>
  <c r="E44" i="8"/>
  <c r="I44" i="8"/>
  <c r="M44" i="8"/>
  <c r="R44" i="8"/>
  <c r="V44" i="8"/>
  <c r="Z44" i="8"/>
  <c r="E45" i="8"/>
  <c r="I45" i="8"/>
  <c r="M45" i="8"/>
  <c r="R45" i="8"/>
  <c r="V45" i="8"/>
  <c r="Z45" i="8"/>
  <c r="E46" i="8"/>
  <c r="I46" i="8"/>
  <c r="M46" i="8"/>
  <c r="R46" i="8"/>
  <c r="V46" i="8"/>
  <c r="Z46" i="8"/>
  <c r="E47" i="8"/>
  <c r="I47" i="8"/>
  <c r="M47" i="8"/>
  <c r="R47" i="8"/>
  <c r="V47" i="8"/>
  <c r="Z47" i="8"/>
  <c r="E48" i="8"/>
  <c r="I48" i="8"/>
  <c r="M48" i="8"/>
  <c r="R48" i="8"/>
  <c r="V48" i="8"/>
  <c r="Z48" i="8"/>
  <c r="E49" i="8"/>
  <c r="I49" i="8"/>
  <c r="M49" i="8"/>
  <c r="R49" i="8"/>
  <c r="V49" i="8"/>
  <c r="Z49" i="8"/>
  <c r="E50" i="8"/>
  <c r="I50" i="8"/>
  <c r="M50" i="8"/>
  <c r="R50" i="8"/>
  <c r="V50" i="8"/>
  <c r="Z50" i="8"/>
  <c r="E51" i="8"/>
  <c r="I51" i="8"/>
  <c r="M51" i="8"/>
  <c r="R51" i="8"/>
  <c r="V51" i="8"/>
  <c r="Z51" i="8"/>
  <c r="E52" i="8"/>
  <c r="I52" i="8"/>
  <c r="M52" i="8"/>
  <c r="R52" i="8"/>
  <c r="V52" i="8"/>
  <c r="Z52" i="8"/>
  <c r="E53" i="8"/>
  <c r="I53" i="8"/>
  <c r="M53" i="8"/>
  <c r="R53" i="8"/>
  <c r="V53" i="8"/>
  <c r="Z53" i="8"/>
  <c r="E54" i="8"/>
  <c r="I54" i="8"/>
  <c r="M54" i="8"/>
  <c r="R54" i="8"/>
  <c r="V54" i="8"/>
  <c r="Z54" i="8"/>
  <c r="E55" i="8"/>
  <c r="I55" i="8"/>
  <c r="M55" i="8"/>
  <c r="R55" i="8"/>
  <c r="V55" i="8"/>
  <c r="Z55" i="8"/>
  <c r="E56" i="8"/>
  <c r="I56" i="8"/>
  <c r="M56" i="8"/>
  <c r="R56" i="8"/>
  <c r="V56" i="8"/>
  <c r="Z56" i="8"/>
  <c r="E57" i="8"/>
  <c r="I57" i="8"/>
  <c r="M57" i="8"/>
  <c r="R57" i="8"/>
  <c r="V57" i="8"/>
  <c r="Z57" i="8"/>
  <c r="E58" i="8"/>
  <c r="I58" i="8"/>
  <c r="M58" i="8"/>
  <c r="R58" i="8"/>
  <c r="V58" i="8"/>
  <c r="Z58" i="8"/>
  <c r="E59" i="8"/>
  <c r="I59" i="8"/>
  <c r="M59" i="8"/>
  <c r="R59" i="8"/>
  <c r="V59" i="8"/>
  <c r="Z59" i="8"/>
  <c r="E60" i="8"/>
  <c r="I60" i="8"/>
  <c r="M60" i="8"/>
  <c r="R60" i="8"/>
  <c r="V60" i="8"/>
  <c r="Z60" i="8"/>
  <c r="E61" i="8"/>
  <c r="I61" i="8"/>
  <c r="M61" i="8"/>
  <c r="R61" i="8"/>
  <c r="V61" i="8"/>
  <c r="Z61" i="8"/>
  <c r="E62" i="8"/>
  <c r="I62" i="8"/>
  <c r="M62" i="8"/>
  <c r="R62" i="8"/>
  <c r="V62" i="8"/>
  <c r="Z62" i="8"/>
  <c r="E63" i="8"/>
  <c r="I63" i="8"/>
  <c r="M63" i="8"/>
  <c r="R63" i="8"/>
  <c r="V63" i="8"/>
  <c r="Z63" i="8"/>
  <c r="E64" i="8"/>
  <c r="I64" i="8"/>
  <c r="M64" i="8"/>
  <c r="R64" i="8"/>
  <c r="V64" i="8"/>
  <c r="Z64" i="8"/>
  <c r="E65" i="8"/>
  <c r="I65" i="8"/>
  <c r="M65" i="8"/>
  <c r="R65" i="8"/>
  <c r="V65" i="8"/>
  <c r="Z65" i="8"/>
  <c r="E66" i="8"/>
  <c r="I66" i="8"/>
  <c r="M66" i="8"/>
  <c r="R66" i="8"/>
  <c r="V66" i="8"/>
  <c r="Z66" i="8"/>
  <c r="Z77" i="2" l="1"/>
  <c r="Z78" i="2"/>
  <c r="Z79" i="2"/>
  <c r="Z80" i="2"/>
  <c r="Z81" i="2"/>
  <c r="Z82" i="2"/>
  <c r="Z83" i="2"/>
  <c r="Z84" i="2"/>
  <c r="Z85" i="2"/>
  <c r="Z86" i="2"/>
  <c r="Z86" i="6" l="1"/>
  <c r="R86" i="6"/>
  <c r="Z85" i="6"/>
  <c r="R85" i="6"/>
  <c r="Z84" i="6"/>
  <c r="R84" i="6"/>
  <c r="Z83" i="6"/>
  <c r="R83" i="6"/>
  <c r="Z82" i="6"/>
  <c r="R82" i="6"/>
  <c r="Z81" i="6"/>
  <c r="R81" i="6"/>
  <c r="Z80" i="6"/>
  <c r="R80" i="6"/>
  <c r="Z79" i="6"/>
  <c r="R79" i="6"/>
  <c r="Z78" i="6"/>
  <c r="R78" i="6"/>
  <c r="Z77" i="6"/>
  <c r="R77" i="6"/>
  <c r="Z76" i="6"/>
  <c r="R76" i="6"/>
  <c r="Z75" i="6"/>
  <c r="R75" i="6"/>
  <c r="Z74" i="6"/>
  <c r="R74" i="6"/>
  <c r="Z73" i="6"/>
  <c r="R73" i="6"/>
  <c r="Z72" i="6"/>
  <c r="R72" i="6"/>
  <c r="Z71" i="6"/>
  <c r="R71" i="6"/>
  <c r="Z70" i="6"/>
  <c r="R70" i="6"/>
  <c r="Z69" i="6"/>
  <c r="R69" i="6"/>
  <c r="Z68" i="6"/>
  <c r="R68" i="6"/>
  <c r="Z67" i="6"/>
  <c r="R67" i="6"/>
  <c r="Z66" i="6"/>
  <c r="R66" i="6"/>
  <c r="Z65" i="6"/>
  <c r="R65" i="6"/>
  <c r="Z64" i="6"/>
  <c r="R64" i="6"/>
  <c r="Z63" i="6"/>
  <c r="R63" i="6"/>
  <c r="Z62" i="6"/>
  <c r="R62" i="6"/>
  <c r="Z61" i="6"/>
  <c r="R61" i="6"/>
  <c r="Z60" i="6"/>
  <c r="R60" i="6"/>
  <c r="Z59" i="6"/>
  <c r="R59" i="6"/>
  <c r="Z58" i="6"/>
  <c r="R58" i="6"/>
  <c r="Z57" i="6"/>
  <c r="R57" i="6"/>
  <c r="Z56" i="6"/>
  <c r="R56" i="6"/>
  <c r="Z55" i="6"/>
  <c r="R55" i="6"/>
  <c r="Z54" i="6"/>
  <c r="R54" i="6"/>
  <c r="Z53" i="6"/>
  <c r="R53" i="6"/>
  <c r="Z52" i="6"/>
  <c r="R52" i="6"/>
  <c r="Z51" i="6"/>
  <c r="R51" i="6"/>
  <c r="Z50" i="6"/>
  <c r="R50" i="6"/>
  <c r="Z49" i="6"/>
  <c r="R49" i="6"/>
  <c r="Z48" i="6"/>
  <c r="R48" i="6"/>
  <c r="Z47" i="6"/>
  <c r="R47" i="6"/>
  <c r="Z46" i="6"/>
  <c r="R46" i="6"/>
  <c r="Z45" i="6"/>
  <c r="R45" i="6"/>
  <c r="Z44" i="6"/>
  <c r="R44" i="6"/>
  <c r="Z43" i="6"/>
  <c r="R43" i="6"/>
  <c r="Z42" i="6"/>
  <c r="R42" i="6"/>
  <c r="Z41" i="6"/>
  <c r="R41" i="6"/>
  <c r="Z40" i="6"/>
  <c r="R40" i="6"/>
  <c r="Z39" i="6"/>
  <c r="R39" i="6"/>
  <c r="Z38" i="6"/>
  <c r="R38" i="6"/>
  <c r="Z37" i="6"/>
  <c r="R37" i="6"/>
  <c r="Z36" i="6"/>
  <c r="R36" i="6"/>
  <c r="Z35" i="6"/>
  <c r="R35" i="6"/>
  <c r="Z34" i="6"/>
  <c r="R34" i="6"/>
  <c r="Z33" i="6"/>
  <c r="R33" i="6"/>
  <c r="Z32" i="6"/>
  <c r="R32" i="6"/>
  <c r="Z31" i="6"/>
  <c r="R31" i="6"/>
  <c r="Z30" i="6"/>
  <c r="R30" i="6"/>
  <c r="Z29" i="6"/>
  <c r="R29" i="6"/>
  <c r="Z28" i="6"/>
  <c r="R28" i="6"/>
  <c r="Z27" i="6"/>
  <c r="R27" i="6"/>
  <c r="Z26" i="6"/>
  <c r="R26" i="6"/>
  <c r="Z25" i="6"/>
  <c r="R25" i="6"/>
  <c r="Z24" i="6"/>
  <c r="R24" i="6"/>
  <c r="Z23" i="6"/>
  <c r="R23" i="6"/>
  <c r="Z22" i="6"/>
  <c r="R22" i="6"/>
  <c r="Z21" i="6"/>
  <c r="R21" i="6"/>
  <c r="Z20" i="6"/>
  <c r="R20" i="6"/>
  <c r="Z19" i="6"/>
  <c r="R19" i="6"/>
  <c r="Z18" i="6"/>
  <c r="R18" i="6"/>
  <c r="Z17" i="6"/>
  <c r="R17" i="6"/>
  <c r="Z16" i="6"/>
  <c r="R16" i="6"/>
  <c r="Z15" i="6"/>
  <c r="R15" i="6"/>
  <c r="Z14" i="6"/>
  <c r="R14" i="6"/>
  <c r="Z13" i="6"/>
  <c r="R13" i="6"/>
  <c r="Z12" i="6"/>
  <c r="R12" i="6"/>
  <c r="Z11" i="6"/>
  <c r="R11" i="6"/>
  <c r="Z10" i="6"/>
  <c r="R10" i="6"/>
  <c r="Z9" i="6"/>
  <c r="R9" i="6"/>
  <c r="Z8" i="6"/>
  <c r="R8" i="6"/>
  <c r="Z7" i="6"/>
  <c r="R7" i="6"/>
  <c r="Z6" i="6"/>
  <c r="R6" i="6"/>
  <c r="Z5" i="6"/>
  <c r="R5" i="6"/>
  <c r="Z4" i="6"/>
  <c r="R4" i="6"/>
  <c r="Z77" i="1" l="1"/>
  <c r="Z78" i="1"/>
  <c r="Z79" i="1"/>
  <c r="Z80" i="1"/>
  <c r="Z81" i="1"/>
  <c r="Z82" i="1"/>
  <c r="Z83" i="1"/>
  <c r="Z84" i="1"/>
  <c r="Z85" i="1"/>
  <c r="Z86" i="1"/>
  <c r="AE77" i="1"/>
  <c r="AE78" i="1"/>
  <c r="AE79" i="1"/>
  <c r="AE80" i="1"/>
  <c r="AE81" i="1"/>
  <c r="AE82" i="1"/>
  <c r="AE83" i="1"/>
  <c r="AE84" i="1"/>
  <c r="AE85" i="1"/>
  <c r="AE86" i="1"/>
  <c r="V77" i="1"/>
  <c r="V78" i="1"/>
  <c r="V79" i="1"/>
  <c r="V80" i="1"/>
  <c r="V81" i="1"/>
  <c r="V82" i="1"/>
  <c r="V83" i="1"/>
  <c r="V84" i="1"/>
  <c r="V85" i="1"/>
  <c r="V86" i="1"/>
  <c r="R77" i="1"/>
  <c r="R78" i="1"/>
  <c r="R79" i="1"/>
  <c r="R80" i="1"/>
  <c r="R81" i="1"/>
  <c r="R82" i="1"/>
  <c r="R83" i="1"/>
  <c r="R84" i="1"/>
  <c r="R85" i="1"/>
  <c r="R86" i="1"/>
  <c r="M77" i="1"/>
  <c r="M78" i="1"/>
  <c r="M79" i="1"/>
  <c r="M80" i="1"/>
  <c r="M81" i="1"/>
  <c r="M82" i="1"/>
  <c r="M83" i="1"/>
  <c r="M84" i="1"/>
  <c r="M85" i="1"/>
  <c r="M86" i="1"/>
  <c r="I77" i="1"/>
  <c r="I78" i="1"/>
  <c r="I79" i="1"/>
  <c r="I80" i="1"/>
  <c r="I81" i="1"/>
  <c r="I82" i="1"/>
  <c r="I83" i="1"/>
  <c r="I84" i="1"/>
  <c r="I85" i="1"/>
  <c r="I86" i="1"/>
  <c r="E77" i="1"/>
  <c r="E78" i="1"/>
  <c r="E79" i="1"/>
  <c r="E80" i="1"/>
  <c r="E81" i="1"/>
  <c r="E82" i="1"/>
  <c r="E83" i="1"/>
  <c r="E84" i="1"/>
  <c r="E85" i="1"/>
  <c r="E86" i="1"/>
  <c r="V77" i="5" l="1"/>
  <c r="V78" i="5"/>
  <c r="V79" i="5"/>
  <c r="V80" i="5"/>
  <c r="V81" i="5"/>
  <c r="V82" i="5"/>
  <c r="V83" i="5"/>
  <c r="V84" i="5"/>
  <c r="V85" i="5"/>
  <c r="V86" i="5"/>
  <c r="R77" i="5"/>
  <c r="R78" i="5"/>
  <c r="R79" i="5"/>
  <c r="R80" i="5"/>
  <c r="R81" i="5"/>
  <c r="R82" i="5"/>
  <c r="R83" i="5"/>
  <c r="R84" i="5"/>
  <c r="R85" i="5"/>
  <c r="R86" i="5"/>
  <c r="Z77" i="5"/>
  <c r="Z78" i="5"/>
  <c r="Z79" i="5"/>
  <c r="Z80" i="5"/>
  <c r="Z81" i="5"/>
  <c r="Z82" i="5"/>
  <c r="Z83" i="5"/>
  <c r="Z84" i="5"/>
  <c r="Z85" i="5"/>
  <c r="Z86" i="5"/>
  <c r="M77" i="5"/>
  <c r="M78" i="5"/>
  <c r="M79" i="5"/>
  <c r="M80" i="5"/>
  <c r="M81" i="5"/>
  <c r="M82" i="5"/>
  <c r="M83" i="5"/>
  <c r="M84" i="5"/>
  <c r="M85" i="5"/>
  <c r="M86" i="5"/>
  <c r="I77" i="5"/>
  <c r="I78" i="5"/>
  <c r="I79" i="5"/>
  <c r="I80" i="5"/>
  <c r="I81" i="5"/>
  <c r="I82" i="5"/>
  <c r="I83" i="5"/>
  <c r="I84" i="5"/>
  <c r="I85" i="5"/>
  <c r="I86" i="5"/>
  <c r="E77" i="5"/>
  <c r="E78" i="5"/>
  <c r="E79" i="5"/>
  <c r="E80" i="5"/>
  <c r="E81" i="5"/>
  <c r="E82" i="5"/>
  <c r="E83" i="5"/>
  <c r="E84" i="5"/>
  <c r="E85" i="5"/>
  <c r="E86" i="5"/>
  <c r="AQ5" i="1" l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4" i="1"/>
  <c r="AY20" i="1" l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AD4" i="7" l="1"/>
  <c r="M4" i="7"/>
  <c r="I4" i="7"/>
  <c r="E4" i="7"/>
  <c r="AD66" i="7"/>
  <c r="Z66" i="7"/>
  <c r="V66" i="7"/>
  <c r="R66" i="7"/>
  <c r="M66" i="7"/>
  <c r="I66" i="7"/>
  <c r="E66" i="7"/>
  <c r="AD65" i="7"/>
  <c r="Z65" i="7"/>
  <c r="V65" i="7"/>
  <c r="R65" i="7"/>
  <c r="M65" i="7"/>
  <c r="I65" i="7"/>
  <c r="E65" i="7"/>
  <c r="AD64" i="7"/>
  <c r="Z64" i="7"/>
  <c r="V64" i="7"/>
  <c r="R64" i="7"/>
  <c r="M64" i="7"/>
  <c r="I64" i="7"/>
  <c r="E64" i="7"/>
  <c r="AD63" i="7"/>
  <c r="Z63" i="7"/>
  <c r="V63" i="7"/>
  <c r="R63" i="7"/>
  <c r="M63" i="7"/>
  <c r="I63" i="7"/>
  <c r="E63" i="7"/>
  <c r="AD62" i="7"/>
  <c r="Z62" i="7"/>
  <c r="V62" i="7"/>
  <c r="R62" i="7"/>
  <c r="M62" i="7"/>
  <c r="I62" i="7"/>
  <c r="E62" i="7"/>
  <c r="AD61" i="7"/>
  <c r="Z61" i="7"/>
  <c r="V61" i="7"/>
  <c r="R61" i="7"/>
  <c r="M61" i="7"/>
  <c r="I61" i="7"/>
  <c r="E61" i="7"/>
  <c r="AD60" i="7"/>
  <c r="Z60" i="7"/>
  <c r="V60" i="7"/>
  <c r="R60" i="7"/>
  <c r="M60" i="7"/>
  <c r="I60" i="7"/>
  <c r="E60" i="7"/>
  <c r="AD59" i="7"/>
  <c r="Z59" i="7"/>
  <c r="V59" i="7"/>
  <c r="R59" i="7"/>
  <c r="M59" i="7"/>
  <c r="I59" i="7"/>
  <c r="E59" i="7"/>
  <c r="AD58" i="7"/>
  <c r="Z58" i="7"/>
  <c r="V58" i="7"/>
  <c r="R58" i="7"/>
  <c r="M58" i="7"/>
  <c r="I58" i="7"/>
  <c r="E58" i="7"/>
  <c r="AD57" i="7"/>
  <c r="Z57" i="7"/>
  <c r="V57" i="7"/>
  <c r="R57" i="7"/>
  <c r="M57" i="7"/>
  <c r="I57" i="7"/>
  <c r="E57" i="7"/>
  <c r="AD56" i="7"/>
  <c r="Z56" i="7"/>
  <c r="V56" i="7"/>
  <c r="R56" i="7"/>
  <c r="M56" i="7"/>
  <c r="I56" i="7"/>
  <c r="E56" i="7"/>
  <c r="AD55" i="7"/>
  <c r="Z55" i="7"/>
  <c r="V55" i="7"/>
  <c r="R55" i="7"/>
  <c r="M55" i="7"/>
  <c r="I55" i="7"/>
  <c r="E55" i="7"/>
  <c r="AD54" i="7"/>
  <c r="Z54" i="7"/>
  <c r="V54" i="7"/>
  <c r="R54" i="7"/>
  <c r="M54" i="7"/>
  <c r="I54" i="7"/>
  <c r="E54" i="7"/>
  <c r="AD53" i="7"/>
  <c r="Z53" i="7"/>
  <c r="V53" i="7"/>
  <c r="R53" i="7"/>
  <c r="M53" i="7"/>
  <c r="I53" i="7"/>
  <c r="E53" i="7"/>
  <c r="AD52" i="7"/>
  <c r="Z52" i="7"/>
  <c r="V52" i="7"/>
  <c r="R52" i="7"/>
  <c r="M52" i="7"/>
  <c r="I52" i="7"/>
  <c r="E52" i="7"/>
  <c r="AD51" i="7"/>
  <c r="Z51" i="7"/>
  <c r="V51" i="7"/>
  <c r="R51" i="7"/>
  <c r="M51" i="7"/>
  <c r="I51" i="7"/>
  <c r="E51" i="7"/>
  <c r="AD50" i="7"/>
  <c r="Z50" i="7"/>
  <c r="V50" i="7"/>
  <c r="R50" i="7"/>
  <c r="M50" i="7"/>
  <c r="I50" i="7"/>
  <c r="E50" i="7"/>
  <c r="AD49" i="7"/>
  <c r="Z49" i="7"/>
  <c r="V49" i="7"/>
  <c r="R49" i="7"/>
  <c r="M49" i="7"/>
  <c r="I49" i="7"/>
  <c r="E49" i="7"/>
  <c r="AD48" i="7"/>
  <c r="Z48" i="7"/>
  <c r="V48" i="7"/>
  <c r="R48" i="7"/>
  <c r="M48" i="7"/>
  <c r="I48" i="7"/>
  <c r="E48" i="7"/>
  <c r="AD47" i="7"/>
  <c r="Z47" i="7"/>
  <c r="V47" i="7"/>
  <c r="R47" i="7"/>
  <c r="M47" i="7"/>
  <c r="I47" i="7"/>
  <c r="E47" i="7"/>
  <c r="AD46" i="7"/>
  <c r="Z46" i="7"/>
  <c r="V46" i="7"/>
  <c r="R46" i="7"/>
  <c r="M46" i="7"/>
  <c r="I46" i="7"/>
  <c r="E46" i="7"/>
  <c r="AD45" i="7"/>
  <c r="Z45" i="7"/>
  <c r="V45" i="7"/>
  <c r="R45" i="7"/>
  <c r="M45" i="7"/>
  <c r="I45" i="7"/>
  <c r="E45" i="7"/>
  <c r="AD44" i="7"/>
  <c r="Z44" i="7"/>
  <c r="V44" i="7"/>
  <c r="R44" i="7"/>
  <c r="M44" i="7"/>
  <c r="I44" i="7"/>
  <c r="E44" i="7"/>
  <c r="AD43" i="7"/>
  <c r="Z43" i="7"/>
  <c r="V43" i="7"/>
  <c r="R43" i="7"/>
  <c r="M43" i="7"/>
  <c r="I43" i="7"/>
  <c r="E43" i="7"/>
  <c r="AD42" i="7"/>
  <c r="Z42" i="7"/>
  <c r="V42" i="7"/>
  <c r="R42" i="7"/>
  <c r="M42" i="7"/>
  <c r="I42" i="7"/>
  <c r="E42" i="7"/>
  <c r="AD41" i="7"/>
  <c r="Z41" i="7"/>
  <c r="V41" i="7"/>
  <c r="R41" i="7"/>
  <c r="M41" i="7"/>
  <c r="I41" i="7"/>
  <c r="E41" i="7"/>
  <c r="AD40" i="7"/>
  <c r="Z40" i="7"/>
  <c r="V40" i="7"/>
  <c r="R40" i="7"/>
  <c r="M40" i="7"/>
  <c r="I40" i="7"/>
  <c r="E40" i="7"/>
  <c r="AD39" i="7"/>
  <c r="Z39" i="7"/>
  <c r="V39" i="7"/>
  <c r="R39" i="7"/>
  <c r="M39" i="7"/>
  <c r="I39" i="7"/>
  <c r="E39" i="7"/>
  <c r="AD38" i="7"/>
  <c r="Z38" i="7"/>
  <c r="V38" i="7"/>
  <c r="R38" i="7"/>
  <c r="M38" i="7"/>
  <c r="I38" i="7"/>
  <c r="E38" i="7"/>
  <c r="AD37" i="7"/>
  <c r="Z37" i="7"/>
  <c r="V37" i="7"/>
  <c r="R37" i="7"/>
  <c r="M37" i="7"/>
  <c r="I37" i="7"/>
  <c r="E37" i="7"/>
  <c r="AD36" i="7"/>
  <c r="Z36" i="7"/>
  <c r="V36" i="7"/>
  <c r="R36" i="7"/>
  <c r="M36" i="7"/>
  <c r="I36" i="7"/>
  <c r="E36" i="7"/>
  <c r="AD35" i="7"/>
  <c r="Z35" i="7"/>
  <c r="V35" i="7"/>
  <c r="R35" i="7"/>
  <c r="M35" i="7"/>
  <c r="I35" i="7"/>
  <c r="E35" i="7"/>
  <c r="AD34" i="7"/>
  <c r="Z34" i="7"/>
  <c r="V34" i="7"/>
  <c r="R34" i="7"/>
  <c r="M34" i="7"/>
  <c r="I34" i="7"/>
  <c r="E34" i="7"/>
  <c r="AD33" i="7"/>
  <c r="Z33" i="7"/>
  <c r="V33" i="7"/>
  <c r="R33" i="7"/>
  <c r="M33" i="7"/>
  <c r="I33" i="7"/>
  <c r="E33" i="7"/>
  <c r="AD32" i="7"/>
  <c r="Z32" i="7"/>
  <c r="V32" i="7"/>
  <c r="R32" i="7"/>
  <c r="M32" i="7"/>
  <c r="I32" i="7"/>
  <c r="E32" i="7"/>
  <c r="AD31" i="7"/>
  <c r="Z31" i="7"/>
  <c r="V31" i="7"/>
  <c r="R31" i="7"/>
  <c r="M31" i="7"/>
  <c r="I31" i="7"/>
  <c r="E31" i="7"/>
  <c r="AD30" i="7"/>
  <c r="Z30" i="7"/>
  <c r="V30" i="7"/>
  <c r="R30" i="7"/>
  <c r="M30" i="7"/>
  <c r="I30" i="7"/>
  <c r="E30" i="7"/>
  <c r="AD29" i="7"/>
  <c r="Z29" i="7"/>
  <c r="V29" i="7"/>
  <c r="R29" i="7"/>
  <c r="M29" i="7"/>
  <c r="I29" i="7"/>
  <c r="E29" i="7"/>
  <c r="AD28" i="7"/>
  <c r="Z28" i="7"/>
  <c r="V28" i="7"/>
  <c r="R28" i="7"/>
  <c r="M28" i="7"/>
  <c r="I28" i="7"/>
  <c r="E28" i="7"/>
  <c r="AD27" i="7"/>
  <c r="Z27" i="7"/>
  <c r="V27" i="7"/>
  <c r="R27" i="7"/>
  <c r="M27" i="7"/>
  <c r="I27" i="7"/>
  <c r="E27" i="7"/>
  <c r="AD26" i="7"/>
  <c r="Z26" i="7"/>
  <c r="V26" i="7"/>
  <c r="R26" i="7"/>
  <c r="M26" i="7"/>
  <c r="I26" i="7"/>
  <c r="E26" i="7"/>
  <c r="AD25" i="7"/>
  <c r="Z25" i="7"/>
  <c r="V25" i="7"/>
  <c r="R25" i="7"/>
  <c r="M25" i="7"/>
  <c r="I25" i="7"/>
  <c r="E25" i="7"/>
  <c r="AD24" i="7"/>
  <c r="Z24" i="7"/>
  <c r="V24" i="7"/>
  <c r="R24" i="7"/>
  <c r="M24" i="7"/>
  <c r="I24" i="7"/>
  <c r="E24" i="7"/>
  <c r="AD23" i="7"/>
  <c r="Z23" i="7"/>
  <c r="V23" i="7"/>
  <c r="R23" i="7"/>
  <c r="M23" i="7"/>
  <c r="I23" i="7"/>
  <c r="E23" i="7"/>
  <c r="AD22" i="7"/>
  <c r="Z22" i="7"/>
  <c r="V22" i="7"/>
  <c r="R22" i="7"/>
  <c r="M22" i="7"/>
  <c r="I22" i="7"/>
  <c r="E22" i="7"/>
  <c r="AD21" i="7"/>
  <c r="Z21" i="7"/>
  <c r="V21" i="7"/>
  <c r="R21" i="7"/>
  <c r="M21" i="7"/>
  <c r="I21" i="7"/>
  <c r="E21" i="7"/>
  <c r="AX20" i="7"/>
  <c r="AT20" i="7"/>
  <c r="AP20" i="7"/>
  <c r="AD20" i="7"/>
  <c r="Z20" i="7"/>
  <c r="V20" i="7"/>
  <c r="R20" i="7"/>
  <c r="M20" i="7"/>
  <c r="I20" i="7"/>
  <c r="E20" i="7"/>
  <c r="AX19" i="7"/>
  <c r="AT19" i="7"/>
  <c r="AP19" i="7"/>
  <c r="AD19" i="7"/>
  <c r="Z19" i="7"/>
  <c r="V19" i="7"/>
  <c r="R19" i="7"/>
  <c r="M19" i="7"/>
  <c r="I19" i="7"/>
  <c r="E19" i="7"/>
  <c r="AX18" i="7"/>
  <c r="AT18" i="7"/>
  <c r="AP18" i="7"/>
  <c r="AD18" i="7"/>
  <c r="Z18" i="7"/>
  <c r="V18" i="7"/>
  <c r="R18" i="7"/>
  <c r="M18" i="7"/>
  <c r="I18" i="7"/>
  <c r="E18" i="7"/>
  <c r="AX17" i="7"/>
  <c r="AT17" i="7"/>
  <c r="AP17" i="7"/>
  <c r="AD17" i="7"/>
  <c r="Z17" i="7"/>
  <c r="V17" i="7"/>
  <c r="R17" i="7"/>
  <c r="M17" i="7"/>
  <c r="I17" i="7"/>
  <c r="E17" i="7"/>
  <c r="AX16" i="7"/>
  <c r="AT16" i="7"/>
  <c r="AP16" i="7"/>
  <c r="AD16" i="7"/>
  <c r="Z16" i="7"/>
  <c r="V16" i="7"/>
  <c r="R16" i="7"/>
  <c r="M16" i="7"/>
  <c r="I16" i="7"/>
  <c r="E16" i="7"/>
  <c r="AX15" i="7"/>
  <c r="AT15" i="7"/>
  <c r="AP15" i="7"/>
  <c r="AD15" i="7"/>
  <c r="Z15" i="7"/>
  <c r="V15" i="7"/>
  <c r="R15" i="7"/>
  <c r="M15" i="7"/>
  <c r="I15" i="7"/>
  <c r="E15" i="7"/>
  <c r="AX14" i="7"/>
  <c r="AT14" i="7"/>
  <c r="AP14" i="7"/>
  <c r="AD14" i="7"/>
  <c r="Z14" i="7"/>
  <c r="V14" i="7"/>
  <c r="R14" i="7"/>
  <c r="M14" i="7"/>
  <c r="I14" i="7"/>
  <c r="E14" i="7"/>
  <c r="AX13" i="7"/>
  <c r="AT13" i="7"/>
  <c r="AP13" i="7"/>
  <c r="AD13" i="7"/>
  <c r="Z13" i="7"/>
  <c r="V13" i="7"/>
  <c r="R13" i="7"/>
  <c r="M13" i="7"/>
  <c r="I13" i="7"/>
  <c r="E13" i="7"/>
  <c r="AX12" i="7"/>
  <c r="AT12" i="7"/>
  <c r="AP12" i="7"/>
  <c r="AD12" i="7"/>
  <c r="Z12" i="7"/>
  <c r="V12" i="7"/>
  <c r="R12" i="7"/>
  <c r="M12" i="7"/>
  <c r="I12" i="7"/>
  <c r="E12" i="7"/>
  <c r="AX11" i="7"/>
  <c r="AT11" i="7"/>
  <c r="AP11" i="7"/>
  <c r="AD11" i="7"/>
  <c r="Z11" i="7"/>
  <c r="V11" i="7"/>
  <c r="R11" i="7"/>
  <c r="M11" i="7"/>
  <c r="I11" i="7"/>
  <c r="E11" i="7"/>
  <c r="AX10" i="7"/>
  <c r="AT10" i="7"/>
  <c r="AP10" i="7"/>
  <c r="AD10" i="7"/>
  <c r="Z10" i="7"/>
  <c r="V10" i="7"/>
  <c r="R10" i="7"/>
  <c r="M10" i="7"/>
  <c r="I10" i="7"/>
  <c r="E10" i="7"/>
  <c r="AX9" i="7"/>
  <c r="AT9" i="7"/>
  <c r="AP9" i="7"/>
  <c r="AD9" i="7"/>
  <c r="Z9" i="7"/>
  <c r="V9" i="7"/>
  <c r="R9" i="7"/>
  <c r="M9" i="7"/>
  <c r="I9" i="7"/>
  <c r="E9" i="7"/>
  <c r="AX8" i="7"/>
  <c r="AT8" i="7"/>
  <c r="AP8" i="7"/>
  <c r="AD8" i="7"/>
  <c r="Z8" i="7"/>
  <c r="V8" i="7"/>
  <c r="R8" i="7"/>
  <c r="M8" i="7"/>
  <c r="I8" i="7"/>
  <c r="E8" i="7"/>
  <c r="AX7" i="7"/>
  <c r="AT7" i="7"/>
  <c r="AP7" i="7"/>
  <c r="AD7" i="7"/>
  <c r="Z7" i="7"/>
  <c r="V7" i="7"/>
  <c r="R7" i="7"/>
  <c r="M7" i="7"/>
  <c r="I7" i="7"/>
  <c r="E7" i="7"/>
  <c r="AX6" i="7"/>
  <c r="AT6" i="7"/>
  <c r="AP6" i="7"/>
  <c r="AD6" i="7"/>
  <c r="Z6" i="7"/>
  <c r="V6" i="7"/>
  <c r="R6" i="7"/>
  <c r="M6" i="7"/>
  <c r="I6" i="7"/>
  <c r="E6" i="7"/>
  <c r="AX5" i="7"/>
  <c r="AT5" i="7"/>
  <c r="AP5" i="7"/>
  <c r="AD5" i="7"/>
  <c r="Z5" i="7"/>
  <c r="V5" i="7"/>
  <c r="R5" i="7"/>
  <c r="M5" i="7"/>
  <c r="I5" i="7"/>
  <c r="E5" i="7"/>
  <c r="AX4" i="7"/>
  <c r="AT4" i="7"/>
  <c r="AP4" i="7"/>
  <c r="Z4" i="7"/>
  <c r="V4" i="7"/>
  <c r="R4" i="7"/>
  <c r="AW61" i="12"/>
  <c r="AS61" i="12"/>
  <c r="AM61" i="12"/>
  <c r="AI61" i="12"/>
  <c r="AE61" i="12"/>
  <c r="AA61" i="12"/>
  <c r="U61" i="12"/>
  <c r="Q61" i="12"/>
  <c r="M61" i="12"/>
  <c r="I61" i="12"/>
  <c r="AW60" i="12"/>
  <c r="AS60" i="12"/>
  <c r="AM60" i="12"/>
  <c r="AI60" i="12"/>
  <c r="AE60" i="12"/>
  <c r="AA60" i="12"/>
  <c r="U60" i="12"/>
  <c r="Q60" i="12"/>
  <c r="M60" i="12"/>
  <c r="I60" i="12"/>
  <c r="AW59" i="12"/>
  <c r="AS59" i="12"/>
  <c r="AM59" i="12"/>
  <c r="AI59" i="12"/>
  <c r="AE59" i="12"/>
  <c r="AA59" i="12"/>
  <c r="U59" i="12"/>
  <c r="Q59" i="12"/>
  <c r="M59" i="12"/>
  <c r="I59" i="12"/>
  <c r="AW58" i="12"/>
  <c r="AS58" i="12"/>
  <c r="AM58" i="12"/>
  <c r="AI58" i="12"/>
  <c r="AE58" i="12"/>
  <c r="AA58" i="12"/>
  <c r="U58" i="12"/>
  <c r="Q58" i="12"/>
  <c r="M58" i="12"/>
  <c r="I58" i="12"/>
  <c r="AW57" i="12"/>
  <c r="AS57" i="12"/>
  <c r="AM57" i="12"/>
  <c r="AI57" i="12"/>
  <c r="AE57" i="12"/>
  <c r="AA57" i="12"/>
  <c r="U57" i="12"/>
  <c r="Q57" i="12"/>
  <c r="M57" i="12"/>
  <c r="I57" i="12"/>
  <c r="AW56" i="12"/>
  <c r="AS56" i="12"/>
  <c r="AM56" i="12"/>
  <c r="AI56" i="12"/>
  <c r="AE56" i="12"/>
  <c r="AA56" i="12"/>
  <c r="U56" i="12"/>
  <c r="Q56" i="12"/>
  <c r="M56" i="12"/>
  <c r="I56" i="12"/>
  <c r="AW55" i="12"/>
  <c r="AS55" i="12"/>
  <c r="AM55" i="12"/>
  <c r="AI55" i="12"/>
  <c r="AE55" i="12"/>
  <c r="AA55" i="12"/>
  <c r="U55" i="12"/>
  <c r="Q55" i="12"/>
  <c r="M55" i="12"/>
  <c r="I55" i="12"/>
  <c r="AW54" i="12"/>
  <c r="AS54" i="12"/>
  <c r="AM54" i="12"/>
  <c r="AI54" i="12"/>
  <c r="AE54" i="12"/>
  <c r="AA54" i="12"/>
  <c r="U54" i="12"/>
  <c r="Q54" i="12"/>
  <c r="M54" i="12"/>
  <c r="I54" i="12"/>
  <c r="AW53" i="12"/>
  <c r="AS53" i="12"/>
  <c r="AM53" i="12"/>
  <c r="AI53" i="12"/>
  <c r="AE53" i="12"/>
  <c r="AA53" i="12"/>
  <c r="U53" i="12"/>
  <c r="Q53" i="12"/>
  <c r="M53" i="12"/>
  <c r="I53" i="12"/>
  <c r="AW52" i="12"/>
  <c r="AS52" i="12"/>
  <c r="AM52" i="12"/>
  <c r="AI52" i="12"/>
  <c r="AE52" i="12"/>
  <c r="AA52" i="12"/>
  <c r="U52" i="12"/>
  <c r="Q52" i="12"/>
  <c r="M52" i="12"/>
  <c r="I52" i="12"/>
  <c r="AW51" i="12"/>
  <c r="AS51" i="12"/>
  <c r="AM51" i="12"/>
  <c r="AI51" i="12"/>
  <c r="AE51" i="12"/>
  <c r="AA51" i="12"/>
  <c r="U51" i="12"/>
  <c r="Q51" i="12"/>
  <c r="M51" i="12"/>
  <c r="I51" i="12"/>
  <c r="AW50" i="12"/>
  <c r="AS50" i="12"/>
  <c r="AM50" i="12"/>
  <c r="AI50" i="12"/>
  <c r="AE50" i="12"/>
  <c r="AA50" i="12"/>
  <c r="U50" i="12"/>
  <c r="Q50" i="12"/>
  <c r="M50" i="12"/>
  <c r="I50" i="12"/>
  <c r="AW49" i="12"/>
  <c r="AS49" i="12"/>
  <c r="AM49" i="12"/>
  <c r="AI49" i="12"/>
  <c r="AE49" i="12"/>
  <c r="AA49" i="12"/>
  <c r="U49" i="12"/>
  <c r="Q49" i="12"/>
  <c r="M49" i="12"/>
  <c r="I49" i="12"/>
  <c r="AW48" i="12"/>
  <c r="AS48" i="12"/>
  <c r="AM48" i="12"/>
  <c r="AI48" i="12"/>
  <c r="AE48" i="12"/>
  <c r="AA48" i="12"/>
  <c r="U48" i="12"/>
  <c r="Q48" i="12"/>
  <c r="M48" i="12"/>
  <c r="I48" i="12"/>
  <c r="AW47" i="12"/>
  <c r="AS47" i="12"/>
  <c r="AM47" i="12"/>
  <c r="AI47" i="12"/>
  <c r="AE47" i="12"/>
  <c r="AA47" i="12"/>
  <c r="U47" i="12"/>
  <c r="Q47" i="12"/>
  <c r="M47" i="12"/>
  <c r="I47" i="12"/>
  <c r="AW46" i="12"/>
  <c r="AS46" i="12"/>
  <c r="AM46" i="12"/>
  <c r="AI46" i="12"/>
  <c r="AE46" i="12"/>
  <c r="AA46" i="12"/>
  <c r="U46" i="12"/>
  <c r="Q46" i="12"/>
  <c r="M46" i="12"/>
  <c r="I46" i="12"/>
  <c r="AW45" i="12"/>
  <c r="AS45" i="12"/>
  <c r="AM45" i="12"/>
  <c r="AI45" i="12"/>
  <c r="AE45" i="12"/>
  <c r="AA45" i="12"/>
  <c r="U45" i="12"/>
  <c r="Q45" i="12"/>
  <c r="M45" i="12"/>
  <c r="I45" i="12"/>
  <c r="AW44" i="12"/>
  <c r="AS44" i="12"/>
  <c r="AM44" i="12"/>
  <c r="AI44" i="12"/>
  <c r="AE44" i="12"/>
  <c r="AA44" i="12"/>
  <c r="U44" i="12"/>
  <c r="Q44" i="12"/>
  <c r="M44" i="12"/>
  <c r="I44" i="12"/>
  <c r="AW43" i="12"/>
  <c r="AS43" i="12"/>
  <c r="AM43" i="12"/>
  <c r="AI43" i="12"/>
  <c r="AE43" i="12"/>
  <c r="AA43" i="12"/>
  <c r="U43" i="12"/>
  <c r="Q43" i="12"/>
  <c r="M43" i="12"/>
  <c r="I43" i="12"/>
  <c r="AW42" i="12"/>
  <c r="AS42" i="12"/>
  <c r="AM42" i="12"/>
  <c r="AI42" i="12"/>
  <c r="AE42" i="12"/>
  <c r="AA42" i="12"/>
  <c r="U42" i="12"/>
  <c r="Q42" i="12"/>
  <c r="M42" i="12"/>
  <c r="I42" i="12"/>
  <c r="AW41" i="12"/>
  <c r="AS41" i="12"/>
  <c r="AM41" i="12"/>
  <c r="AI41" i="12"/>
  <c r="AE41" i="12"/>
  <c r="AA41" i="12"/>
  <c r="U41" i="12"/>
  <c r="Q41" i="12"/>
  <c r="M41" i="12"/>
  <c r="I41" i="12"/>
  <c r="AW40" i="12"/>
  <c r="AS40" i="12"/>
  <c r="AM40" i="12"/>
  <c r="AI40" i="12"/>
  <c r="AE40" i="12"/>
  <c r="AA40" i="12"/>
  <c r="U40" i="12"/>
  <c r="Q40" i="12"/>
  <c r="M40" i="12"/>
  <c r="I40" i="12"/>
  <c r="AW39" i="12"/>
  <c r="AS39" i="12"/>
  <c r="AM39" i="12"/>
  <c r="AI39" i="12"/>
  <c r="AE39" i="12"/>
  <c r="AA39" i="12"/>
  <c r="U39" i="12"/>
  <c r="Q39" i="12"/>
  <c r="M39" i="12"/>
  <c r="I39" i="12"/>
  <c r="AW38" i="12"/>
  <c r="AS38" i="12"/>
  <c r="AM38" i="12"/>
  <c r="AI38" i="12"/>
  <c r="AE38" i="12"/>
  <c r="AA38" i="12"/>
  <c r="U38" i="12"/>
  <c r="Q38" i="12"/>
  <c r="M38" i="12"/>
  <c r="I38" i="12"/>
  <c r="AW37" i="12"/>
  <c r="AS37" i="12"/>
  <c r="AM37" i="12"/>
  <c r="AI37" i="12"/>
  <c r="AE37" i="12"/>
  <c r="AA37" i="12"/>
  <c r="U37" i="12"/>
  <c r="Q37" i="12"/>
  <c r="M37" i="12"/>
  <c r="I37" i="12"/>
  <c r="AW36" i="12"/>
  <c r="AS36" i="12"/>
  <c r="AM36" i="12"/>
  <c r="AI36" i="12"/>
  <c r="AE36" i="12"/>
  <c r="AA36" i="12"/>
  <c r="U36" i="12"/>
  <c r="Q36" i="12"/>
  <c r="M36" i="12"/>
  <c r="I36" i="12"/>
  <c r="AW35" i="12"/>
  <c r="AS35" i="12"/>
  <c r="AM35" i="12"/>
  <c r="AI35" i="12"/>
  <c r="AE35" i="12"/>
  <c r="AA35" i="12"/>
  <c r="U35" i="12"/>
  <c r="Q35" i="12"/>
  <c r="M35" i="12"/>
  <c r="I35" i="12"/>
  <c r="AW34" i="12"/>
  <c r="AS34" i="12"/>
  <c r="AM34" i="12"/>
  <c r="AI34" i="12"/>
  <c r="AE34" i="12"/>
  <c r="AA34" i="12"/>
  <c r="U34" i="12"/>
  <c r="Q34" i="12"/>
  <c r="M34" i="12"/>
  <c r="I34" i="12"/>
  <c r="AW33" i="12"/>
  <c r="AS33" i="12"/>
  <c r="AM33" i="12"/>
  <c r="AI33" i="12"/>
  <c r="AE33" i="12"/>
  <c r="AA33" i="12"/>
  <c r="U33" i="12"/>
  <c r="Q33" i="12"/>
  <c r="M33" i="12"/>
  <c r="I33" i="12"/>
  <c r="AW32" i="12"/>
  <c r="AS32" i="12"/>
  <c r="AM32" i="12"/>
  <c r="AI32" i="12"/>
  <c r="AE32" i="12"/>
  <c r="AA32" i="12"/>
  <c r="U32" i="12"/>
  <c r="Q32" i="12"/>
  <c r="M32" i="12"/>
  <c r="I32" i="12"/>
  <c r="AW31" i="12"/>
  <c r="AS31" i="12"/>
  <c r="AM31" i="12"/>
  <c r="AI31" i="12"/>
  <c r="AE31" i="12"/>
  <c r="AA31" i="12"/>
  <c r="U31" i="12"/>
  <c r="Q31" i="12"/>
  <c r="M31" i="12"/>
  <c r="I31" i="12"/>
  <c r="AW30" i="12"/>
  <c r="AS30" i="12"/>
  <c r="AM30" i="12"/>
  <c r="AI30" i="12"/>
  <c r="AE30" i="12"/>
  <c r="AA30" i="12"/>
  <c r="U30" i="12"/>
  <c r="Q30" i="12"/>
  <c r="M30" i="12"/>
  <c r="I30" i="12"/>
  <c r="AW29" i="12"/>
  <c r="AS29" i="12"/>
  <c r="AM29" i="12"/>
  <c r="AI29" i="12"/>
  <c r="AE29" i="12"/>
  <c r="AA29" i="12"/>
  <c r="U29" i="12"/>
  <c r="Q29" i="12"/>
  <c r="M29" i="12"/>
  <c r="I29" i="12"/>
  <c r="AW28" i="12"/>
  <c r="AS28" i="12"/>
  <c r="AM28" i="12"/>
  <c r="AI28" i="12"/>
  <c r="AE28" i="12"/>
  <c r="AA28" i="12"/>
  <c r="U28" i="12"/>
  <c r="Q28" i="12"/>
  <c r="M28" i="12"/>
  <c r="I28" i="12"/>
  <c r="AW27" i="12"/>
  <c r="AS27" i="12"/>
  <c r="AM27" i="12"/>
  <c r="AI27" i="12"/>
  <c r="AE27" i="12"/>
  <c r="AA27" i="12"/>
  <c r="U27" i="12"/>
  <c r="Q27" i="12"/>
  <c r="M27" i="12"/>
  <c r="I27" i="12"/>
  <c r="AW26" i="12"/>
  <c r="AS26" i="12"/>
  <c r="AM26" i="12"/>
  <c r="AI26" i="12"/>
  <c r="AE26" i="12"/>
  <c r="AA26" i="12"/>
  <c r="U26" i="12"/>
  <c r="Q26" i="12"/>
  <c r="M26" i="12"/>
  <c r="I26" i="12"/>
  <c r="AW25" i="12"/>
  <c r="AS25" i="12"/>
  <c r="AM25" i="12"/>
  <c r="AI25" i="12"/>
  <c r="AE25" i="12"/>
  <c r="AA25" i="12"/>
  <c r="U25" i="12"/>
  <c r="Q25" i="12"/>
  <c r="M25" i="12"/>
  <c r="I25" i="12"/>
  <c r="AW24" i="12"/>
  <c r="AS24" i="12"/>
  <c r="AM24" i="12"/>
  <c r="AI24" i="12"/>
  <c r="AE24" i="12"/>
  <c r="AA24" i="12"/>
  <c r="U24" i="12"/>
  <c r="Q24" i="12"/>
  <c r="M24" i="12"/>
  <c r="I24" i="12"/>
  <c r="AW23" i="12"/>
  <c r="AS23" i="12"/>
  <c r="AM23" i="12"/>
  <c r="AI23" i="12"/>
  <c r="AE23" i="12"/>
  <c r="AA23" i="12"/>
  <c r="U23" i="12"/>
  <c r="Q23" i="12"/>
  <c r="M23" i="12"/>
  <c r="I23" i="12"/>
  <c r="AW22" i="12"/>
  <c r="AS22" i="12"/>
  <c r="AM22" i="12"/>
  <c r="AI22" i="12"/>
  <c r="AE22" i="12"/>
  <c r="AA22" i="12"/>
  <c r="U22" i="12"/>
  <c r="Q22" i="12"/>
  <c r="M22" i="12"/>
  <c r="I22" i="12"/>
  <c r="AW21" i="12"/>
  <c r="AS21" i="12"/>
  <c r="AM21" i="12"/>
  <c r="AI21" i="12"/>
  <c r="AE21" i="12"/>
  <c r="AA21" i="12"/>
  <c r="U21" i="12"/>
  <c r="Q21" i="12"/>
  <c r="M21" i="12"/>
  <c r="I21" i="12"/>
  <c r="AW20" i="12"/>
  <c r="AS20" i="12"/>
  <c r="AM20" i="12"/>
  <c r="AI20" i="12"/>
  <c r="AE20" i="12"/>
  <c r="AA20" i="12"/>
  <c r="U20" i="12"/>
  <c r="Q20" i="12"/>
  <c r="M20" i="12"/>
  <c r="I20" i="12"/>
  <c r="AW19" i="12"/>
  <c r="AS19" i="12"/>
  <c r="AM19" i="12"/>
  <c r="AI19" i="12"/>
  <c r="AE19" i="12"/>
  <c r="AA19" i="12"/>
  <c r="U19" i="12"/>
  <c r="Q19" i="12"/>
  <c r="M19" i="12"/>
  <c r="I19" i="12"/>
  <c r="AW18" i="12"/>
  <c r="AS18" i="12"/>
  <c r="AM18" i="12"/>
  <c r="AI18" i="12"/>
  <c r="AE18" i="12"/>
  <c r="AA18" i="12"/>
  <c r="U18" i="12"/>
  <c r="Q18" i="12"/>
  <c r="M18" i="12"/>
  <c r="I18" i="12"/>
  <c r="AW17" i="12"/>
  <c r="AS17" i="12"/>
  <c r="AM17" i="12"/>
  <c r="AI17" i="12"/>
  <c r="AE17" i="12"/>
  <c r="AA17" i="12"/>
  <c r="U17" i="12"/>
  <c r="Q17" i="12"/>
  <c r="M17" i="12"/>
  <c r="I17" i="12"/>
  <c r="AW16" i="12"/>
  <c r="AS16" i="12"/>
  <c r="AM16" i="12"/>
  <c r="AI16" i="12"/>
  <c r="AE16" i="12"/>
  <c r="AA16" i="12"/>
  <c r="U16" i="12"/>
  <c r="Q16" i="12"/>
  <c r="M16" i="12"/>
  <c r="I16" i="12"/>
  <c r="AW15" i="12"/>
  <c r="AS15" i="12"/>
  <c r="AM15" i="12"/>
  <c r="AI15" i="12"/>
  <c r="AE15" i="12"/>
  <c r="AA15" i="12"/>
  <c r="U15" i="12"/>
  <c r="Q15" i="12"/>
  <c r="M15" i="12"/>
  <c r="I15" i="12"/>
  <c r="AW14" i="12"/>
  <c r="AS14" i="12"/>
  <c r="AM14" i="12"/>
  <c r="AI14" i="12"/>
  <c r="AE14" i="12"/>
  <c r="AA14" i="12"/>
  <c r="U14" i="12"/>
  <c r="Q14" i="12"/>
  <c r="M14" i="12"/>
  <c r="I14" i="12"/>
  <c r="AW13" i="12"/>
  <c r="AS13" i="12"/>
  <c r="AM13" i="12"/>
  <c r="AI13" i="12"/>
  <c r="AE13" i="12"/>
  <c r="AA13" i="12"/>
  <c r="U13" i="12"/>
  <c r="Q13" i="12"/>
  <c r="M13" i="12"/>
  <c r="I13" i="12"/>
  <c r="AW12" i="12"/>
  <c r="AS12" i="12"/>
  <c r="AM12" i="12"/>
  <c r="AI12" i="12"/>
  <c r="AE12" i="12"/>
  <c r="AA12" i="12"/>
  <c r="U12" i="12"/>
  <c r="Q12" i="12"/>
  <c r="M12" i="12"/>
  <c r="I12" i="12"/>
  <c r="AW11" i="12"/>
  <c r="AS11" i="12"/>
  <c r="AM11" i="12"/>
  <c r="AI11" i="12"/>
  <c r="AE11" i="12"/>
  <c r="AA11" i="12"/>
  <c r="U11" i="12"/>
  <c r="Q11" i="12"/>
  <c r="M11" i="12"/>
  <c r="I11" i="12"/>
  <c r="AW10" i="12"/>
  <c r="AS10" i="12"/>
  <c r="AM10" i="12"/>
  <c r="AI10" i="12"/>
  <c r="AE10" i="12"/>
  <c r="AA10" i="12"/>
  <c r="U10" i="12"/>
  <c r="Q10" i="12"/>
  <c r="M10" i="12"/>
  <c r="I10" i="12"/>
  <c r="AM9" i="12"/>
  <c r="AI9" i="12"/>
  <c r="AE9" i="12"/>
  <c r="AA9" i="12"/>
  <c r="U9" i="12"/>
  <c r="Q9" i="12"/>
  <c r="M9" i="12"/>
  <c r="I9" i="12"/>
  <c r="AM8" i="12"/>
  <c r="AI8" i="12"/>
  <c r="AE8" i="12"/>
  <c r="AA8" i="12"/>
  <c r="U8" i="12"/>
  <c r="Q8" i="12"/>
  <c r="M8" i="12"/>
  <c r="I8" i="12"/>
  <c r="AM7" i="12"/>
  <c r="AI7" i="12"/>
  <c r="AE7" i="12"/>
  <c r="AA7" i="12"/>
  <c r="U7" i="12"/>
  <c r="Q7" i="12"/>
  <c r="M7" i="12"/>
  <c r="I7" i="12"/>
  <c r="AM6" i="12"/>
  <c r="AI6" i="12"/>
  <c r="AE6" i="12"/>
  <c r="AA6" i="12"/>
  <c r="U6" i="12"/>
  <c r="Q6" i="12"/>
  <c r="M6" i="12"/>
  <c r="I6" i="12"/>
  <c r="AM5" i="12"/>
  <c r="AI5" i="12"/>
  <c r="AE5" i="12"/>
  <c r="AA5" i="12"/>
  <c r="U5" i="12"/>
  <c r="Q5" i="12"/>
  <c r="M5" i="12"/>
  <c r="I5" i="12"/>
  <c r="AM4" i="12"/>
  <c r="AI4" i="12"/>
  <c r="AE4" i="12"/>
  <c r="AA4" i="12"/>
  <c r="U4" i="12"/>
  <c r="Q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AE61" i="14" l="1"/>
  <c r="AE60" i="14"/>
  <c r="AE59" i="14"/>
  <c r="AE58" i="14"/>
  <c r="AE57" i="14"/>
  <c r="AE56" i="14"/>
  <c r="AE55" i="14"/>
  <c r="AE54" i="14"/>
  <c r="AE53" i="14"/>
  <c r="AE52" i="14"/>
  <c r="AE51" i="14"/>
  <c r="AE50" i="14"/>
  <c r="AE49" i="14"/>
  <c r="AE48" i="14"/>
  <c r="AE47" i="14"/>
  <c r="AE46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2" i="14"/>
  <c r="AE11" i="14"/>
  <c r="AE10" i="14"/>
  <c r="AE9" i="14"/>
  <c r="AE8" i="14"/>
  <c r="AE7" i="14"/>
  <c r="AE6" i="14"/>
  <c r="AE5" i="14"/>
  <c r="AE4" i="14"/>
  <c r="BF61" i="14"/>
  <c r="BB61" i="14"/>
  <c r="AW61" i="14"/>
  <c r="AS61" i="14"/>
  <c r="AM61" i="14"/>
  <c r="AI61" i="14"/>
  <c r="AA61" i="14"/>
  <c r="U61" i="14"/>
  <c r="Q61" i="14"/>
  <c r="M61" i="14"/>
  <c r="I61" i="14"/>
  <c r="E61" i="14"/>
  <c r="BF60" i="14"/>
  <c r="BB60" i="14"/>
  <c r="AW60" i="14"/>
  <c r="AS60" i="14"/>
  <c r="AM60" i="14"/>
  <c r="AI60" i="14"/>
  <c r="AA60" i="14"/>
  <c r="U60" i="14"/>
  <c r="Q60" i="14"/>
  <c r="M60" i="14"/>
  <c r="I60" i="14"/>
  <c r="E60" i="14"/>
  <c r="BF59" i="14"/>
  <c r="BB59" i="14"/>
  <c r="AW59" i="14"/>
  <c r="AS59" i="14"/>
  <c r="AM59" i="14"/>
  <c r="AI59" i="14"/>
  <c r="AA59" i="14"/>
  <c r="U59" i="14"/>
  <c r="Q59" i="14"/>
  <c r="M59" i="14"/>
  <c r="I59" i="14"/>
  <c r="E59" i="14"/>
  <c r="BF58" i="14"/>
  <c r="BB58" i="14"/>
  <c r="AW58" i="14"/>
  <c r="AS58" i="14"/>
  <c r="AM58" i="14"/>
  <c r="AI58" i="14"/>
  <c r="AA58" i="14"/>
  <c r="U58" i="14"/>
  <c r="Q58" i="14"/>
  <c r="M58" i="14"/>
  <c r="I58" i="14"/>
  <c r="E58" i="14"/>
  <c r="BF57" i="14"/>
  <c r="BB57" i="14"/>
  <c r="AW57" i="14"/>
  <c r="AS57" i="14"/>
  <c r="AM57" i="14"/>
  <c r="AI57" i="14"/>
  <c r="AA57" i="14"/>
  <c r="U57" i="14"/>
  <c r="Q57" i="14"/>
  <c r="M57" i="14"/>
  <c r="I57" i="14"/>
  <c r="E57" i="14"/>
  <c r="BF56" i="14"/>
  <c r="BB56" i="14"/>
  <c r="AW56" i="14"/>
  <c r="AS56" i="14"/>
  <c r="AM56" i="14"/>
  <c r="AI56" i="14"/>
  <c r="AA56" i="14"/>
  <c r="U56" i="14"/>
  <c r="Q56" i="14"/>
  <c r="M56" i="14"/>
  <c r="I56" i="14"/>
  <c r="E56" i="14"/>
  <c r="BF55" i="14"/>
  <c r="BB55" i="14"/>
  <c r="AW55" i="14"/>
  <c r="AS55" i="14"/>
  <c r="AM55" i="14"/>
  <c r="AI55" i="14"/>
  <c r="AA55" i="14"/>
  <c r="U55" i="14"/>
  <c r="Q55" i="14"/>
  <c r="M55" i="14"/>
  <c r="I55" i="14"/>
  <c r="E55" i="14"/>
  <c r="BF54" i="14"/>
  <c r="BB54" i="14"/>
  <c r="AW54" i="14"/>
  <c r="AS54" i="14"/>
  <c r="AM54" i="14"/>
  <c r="AI54" i="14"/>
  <c r="AA54" i="14"/>
  <c r="U54" i="14"/>
  <c r="Q54" i="14"/>
  <c r="M54" i="14"/>
  <c r="I54" i="14"/>
  <c r="E54" i="14"/>
  <c r="BF53" i="14"/>
  <c r="BB53" i="14"/>
  <c r="AW53" i="14"/>
  <c r="AS53" i="14"/>
  <c r="AM53" i="14"/>
  <c r="AI53" i="14"/>
  <c r="AA53" i="14"/>
  <c r="U53" i="14"/>
  <c r="Q53" i="14"/>
  <c r="M53" i="14"/>
  <c r="I53" i="14"/>
  <c r="E53" i="14"/>
  <c r="BF52" i="14"/>
  <c r="BB52" i="14"/>
  <c r="AW52" i="14"/>
  <c r="AS52" i="14"/>
  <c r="AM52" i="14"/>
  <c r="AI52" i="14"/>
  <c r="AA52" i="14"/>
  <c r="U52" i="14"/>
  <c r="Q52" i="14"/>
  <c r="M52" i="14"/>
  <c r="I52" i="14"/>
  <c r="E52" i="14"/>
  <c r="BF51" i="14"/>
  <c r="BB51" i="14"/>
  <c r="AW51" i="14"/>
  <c r="AS51" i="14"/>
  <c r="AM51" i="14"/>
  <c r="AI51" i="14"/>
  <c r="AA51" i="14"/>
  <c r="U51" i="14"/>
  <c r="Q51" i="14"/>
  <c r="M51" i="14"/>
  <c r="I51" i="14"/>
  <c r="E51" i="14"/>
  <c r="BF50" i="14"/>
  <c r="BB50" i="14"/>
  <c r="AW50" i="14"/>
  <c r="AS50" i="14"/>
  <c r="AM50" i="14"/>
  <c r="AI50" i="14"/>
  <c r="AA50" i="14"/>
  <c r="U50" i="14"/>
  <c r="Q50" i="14"/>
  <c r="M50" i="14"/>
  <c r="I50" i="14"/>
  <c r="E50" i="14"/>
  <c r="BF49" i="14"/>
  <c r="BB49" i="14"/>
  <c r="AW49" i="14"/>
  <c r="AS49" i="14"/>
  <c r="AM49" i="14"/>
  <c r="AI49" i="14"/>
  <c r="AA49" i="14"/>
  <c r="U49" i="14"/>
  <c r="Q49" i="14"/>
  <c r="M49" i="14"/>
  <c r="I49" i="14"/>
  <c r="E49" i="14"/>
  <c r="BF48" i="14"/>
  <c r="BB48" i="14"/>
  <c r="AW48" i="14"/>
  <c r="AS48" i="14"/>
  <c r="AM48" i="14"/>
  <c r="AI48" i="14"/>
  <c r="AA48" i="14"/>
  <c r="U48" i="14"/>
  <c r="Q48" i="14"/>
  <c r="M48" i="14"/>
  <c r="I48" i="14"/>
  <c r="E48" i="14"/>
  <c r="BF47" i="14"/>
  <c r="BB47" i="14"/>
  <c r="AW47" i="14"/>
  <c r="AS47" i="14"/>
  <c r="AM47" i="14"/>
  <c r="AI47" i="14"/>
  <c r="AA47" i="14"/>
  <c r="U47" i="14"/>
  <c r="Q47" i="14"/>
  <c r="M47" i="14"/>
  <c r="I47" i="14"/>
  <c r="E47" i="14"/>
  <c r="BF46" i="14"/>
  <c r="BB46" i="14"/>
  <c r="AW46" i="14"/>
  <c r="AS46" i="14"/>
  <c r="AM46" i="14"/>
  <c r="AI46" i="14"/>
  <c r="AA46" i="14"/>
  <c r="U46" i="14"/>
  <c r="Q46" i="14"/>
  <c r="M46" i="14"/>
  <c r="I46" i="14"/>
  <c r="E46" i="14"/>
  <c r="BF45" i="14"/>
  <c r="BB45" i="14"/>
  <c r="AW45" i="14"/>
  <c r="AS45" i="14"/>
  <c r="AM45" i="14"/>
  <c r="AI45" i="14"/>
  <c r="AA45" i="14"/>
  <c r="U45" i="14"/>
  <c r="Q45" i="14"/>
  <c r="M45" i="14"/>
  <c r="I45" i="14"/>
  <c r="E45" i="14"/>
  <c r="BF44" i="14"/>
  <c r="BB44" i="14"/>
  <c r="AW44" i="14"/>
  <c r="AS44" i="14"/>
  <c r="AM44" i="14"/>
  <c r="AI44" i="14"/>
  <c r="AA44" i="14"/>
  <c r="U44" i="14"/>
  <c r="Q44" i="14"/>
  <c r="M44" i="14"/>
  <c r="I44" i="14"/>
  <c r="E44" i="14"/>
  <c r="BF43" i="14"/>
  <c r="BB43" i="14"/>
  <c r="AW43" i="14"/>
  <c r="AS43" i="14"/>
  <c r="AM43" i="14"/>
  <c r="AI43" i="14"/>
  <c r="AA43" i="14"/>
  <c r="U43" i="14"/>
  <c r="Q43" i="14"/>
  <c r="M43" i="14"/>
  <c r="I43" i="14"/>
  <c r="E43" i="14"/>
  <c r="BF42" i="14"/>
  <c r="BB42" i="14"/>
  <c r="AW42" i="14"/>
  <c r="AS42" i="14"/>
  <c r="AM42" i="14"/>
  <c r="AI42" i="14"/>
  <c r="AA42" i="14"/>
  <c r="U42" i="14"/>
  <c r="Q42" i="14"/>
  <c r="M42" i="14"/>
  <c r="I42" i="14"/>
  <c r="E42" i="14"/>
  <c r="BF41" i="14"/>
  <c r="BB41" i="14"/>
  <c r="AW41" i="14"/>
  <c r="AS41" i="14"/>
  <c r="AM41" i="14"/>
  <c r="AI41" i="14"/>
  <c r="AA41" i="14"/>
  <c r="U41" i="14"/>
  <c r="Q41" i="14"/>
  <c r="M41" i="14"/>
  <c r="I41" i="14"/>
  <c r="E41" i="14"/>
  <c r="BF40" i="14"/>
  <c r="BB40" i="14"/>
  <c r="AW40" i="14"/>
  <c r="AS40" i="14"/>
  <c r="AM40" i="14"/>
  <c r="AI40" i="14"/>
  <c r="AA40" i="14"/>
  <c r="U40" i="14"/>
  <c r="Q40" i="14"/>
  <c r="M40" i="14"/>
  <c r="I40" i="14"/>
  <c r="E40" i="14"/>
  <c r="BF39" i="14"/>
  <c r="BB39" i="14"/>
  <c r="AW39" i="14"/>
  <c r="AS39" i="14"/>
  <c r="AM39" i="14"/>
  <c r="AI39" i="14"/>
  <c r="AA39" i="14"/>
  <c r="U39" i="14"/>
  <c r="Q39" i="14"/>
  <c r="M39" i="14"/>
  <c r="I39" i="14"/>
  <c r="E39" i="14"/>
  <c r="BF38" i="14"/>
  <c r="BB38" i="14"/>
  <c r="AW38" i="14"/>
  <c r="AS38" i="14"/>
  <c r="AM38" i="14"/>
  <c r="AI38" i="14"/>
  <c r="AA38" i="14"/>
  <c r="U38" i="14"/>
  <c r="Q38" i="14"/>
  <c r="M38" i="14"/>
  <c r="I38" i="14"/>
  <c r="E38" i="14"/>
  <c r="BF37" i="14"/>
  <c r="BB37" i="14"/>
  <c r="AW37" i="14"/>
  <c r="AS37" i="14"/>
  <c r="AM37" i="14"/>
  <c r="AI37" i="14"/>
  <c r="AA37" i="14"/>
  <c r="U37" i="14"/>
  <c r="Q37" i="14"/>
  <c r="M37" i="14"/>
  <c r="I37" i="14"/>
  <c r="E37" i="14"/>
  <c r="BF36" i="14"/>
  <c r="BB36" i="14"/>
  <c r="AW36" i="14"/>
  <c r="AS36" i="14"/>
  <c r="AM36" i="14"/>
  <c r="AI36" i="14"/>
  <c r="AA36" i="14"/>
  <c r="U36" i="14"/>
  <c r="Q36" i="14"/>
  <c r="M36" i="14"/>
  <c r="I36" i="14"/>
  <c r="E36" i="14"/>
  <c r="BF35" i="14"/>
  <c r="BB35" i="14"/>
  <c r="AW35" i="14"/>
  <c r="AS35" i="14"/>
  <c r="AM35" i="14"/>
  <c r="AI35" i="14"/>
  <c r="AA35" i="14"/>
  <c r="U35" i="14"/>
  <c r="Q35" i="14"/>
  <c r="M35" i="14"/>
  <c r="I35" i="14"/>
  <c r="E35" i="14"/>
  <c r="BF34" i="14"/>
  <c r="BB34" i="14"/>
  <c r="AW34" i="14"/>
  <c r="AS34" i="14"/>
  <c r="AM34" i="14"/>
  <c r="AI34" i="14"/>
  <c r="AA34" i="14"/>
  <c r="U34" i="14"/>
  <c r="Q34" i="14"/>
  <c r="M34" i="14"/>
  <c r="I34" i="14"/>
  <c r="E34" i="14"/>
  <c r="BF33" i="14"/>
  <c r="BB33" i="14"/>
  <c r="AW33" i="14"/>
  <c r="AS33" i="14"/>
  <c r="AM33" i="14"/>
  <c r="AI33" i="14"/>
  <c r="AA33" i="14"/>
  <c r="U33" i="14"/>
  <c r="Q33" i="14"/>
  <c r="M33" i="14"/>
  <c r="I33" i="14"/>
  <c r="E33" i="14"/>
  <c r="BF32" i="14"/>
  <c r="BB32" i="14"/>
  <c r="AW32" i="14"/>
  <c r="AS32" i="14"/>
  <c r="AM32" i="14"/>
  <c r="AI32" i="14"/>
  <c r="AA32" i="14"/>
  <c r="U32" i="14"/>
  <c r="Q32" i="14"/>
  <c r="M32" i="14"/>
  <c r="I32" i="14"/>
  <c r="E32" i="14"/>
  <c r="BF31" i="14"/>
  <c r="BB31" i="14"/>
  <c r="AW31" i="14"/>
  <c r="AS31" i="14"/>
  <c r="AM31" i="14"/>
  <c r="AI31" i="14"/>
  <c r="AA31" i="14"/>
  <c r="U31" i="14"/>
  <c r="Q31" i="14"/>
  <c r="M31" i="14"/>
  <c r="I31" i="14"/>
  <c r="E31" i="14"/>
  <c r="BF30" i="14"/>
  <c r="BB30" i="14"/>
  <c r="AW30" i="14"/>
  <c r="AS30" i="14"/>
  <c r="AM30" i="14"/>
  <c r="AI30" i="14"/>
  <c r="AA30" i="14"/>
  <c r="U30" i="14"/>
  <c r="Q30" i="14"/>
  <c r="M30" i="14"/>
  <c r="I30" i="14"/>
  <c r="E30" i="14"/>
  <c r="BF29" i="14"/>
  <c r="BB29" i="14"/>
  <c r="AW29" i="14"/>
  <c r="AS29" i="14"/>
  <c r="AM29" i="14"/>
  <c r="AI29" i="14"/>
  <c r="AA29" i="14"/>
  <c r="U29" i="14"/>
  <c r="Q29" i="14"/>
  <c r="M29" i="14"/>
  <c r="I29" i="14"/>
  <c r="E29" i="14"/>
  <c r="BF28" i="14"/>
  <c r="BB28" i="14"/>
  <c r="AW28" i="14"/>
  <c r="AS28" i="14"/>
  <c r="AM28" i="14"/>
  <c r="AI28" i="14"/>
  <c r="AA28" i="14"/>
  <c r="U28" i="14"/>
  <c r="Q28" i="14"/>
  <c r="M28" i="14"/>
  <c r="I28" i="14"/>
  <c r="E28" i="14"/>
  <c r="BF27" i="14"/>
  <c r="BB27" i="14"/>
  <c r="AW27" i="14"/>
  <c r="AS27" i="14"/>
  <c r="AM27" i="14"/>
  <c r="AI27" i="14"/>
  <c r="AA27" i="14"/>
  <c r="U27" i="14"/>
  <c r="Q27" i="14"/>
  <c r="M27" i="14"/>
  <c r="I27" i="14"/>
  <c r="E27" i="14"/>
  <c r="BF26" i="14"/>
  <c r="BB26" i="14"/>
  <c r="AW26" i="14"/>
  <c r="AS26" i="14"/>
  <c r="AM26" i="14"/>
  <c r="AI26" i="14"/>
  <c r="AA26" i="14"/>
  <c r="U26" i="14"/>
  <c r="Q26" i="14"/>
  <c r="M26" i="14"/>
  <c r="I26" i="14"/>
  <c r="E26" i="14"/>
  <c r="BF25" i="14"/>
  <c r="BB25" i="14"/>
  <c r="AW25" i="14"/>
  <c r="AS25" i="14"/>
  <c r="AM25" i="14"/>
  <c r="AI25" i="14"/>
  <c r="AA25" i="14"/>
  <c r="U25" i="14"/>
  <c r="Q25" i="14"/>
  <c r="M25" i="14"/>
  <c r="I25" i="14"/>
  <c r="E25" i="14"/>
  <c r="BF24" i="14"/>
  <c r="BB24" i="14"/>
  <c r="AW24" i="14"/>
  <c r="AS24" i="14"/>
  <c r="AM24" i="14"/>
  <c r="AI24" i="14"/>
  <c r="AA24" i="14"/>
  <c r="U24" i="14"/>
  <c r="Q24" i="14"/>
  <c r="M24" i="14"/>
  <c r="I24" i="14"/>
  <c r="E24" i="14"/>
  <c r="BF23" i="14"/>
  <c r="BB23" i="14"/>
  <c r="AW23" i="14"/>
  <c r="AS23" i="14"/>
  <c r="AM23" i="14"/>
  <c r="AI23" i="14"/>
  <c r="AA23" i="14"/>
  <c r="U23" i="14"/>
  <c r="Q23" i="14"/>
  <c r="M23" i="14"/>
  <c r="I23" i="14"/>
  <c r="E23" i="14"/>
  <c r="BF22" i="14"/>
  <c r="BB22" i="14"/>
  <c r="AW22" i="14"/>
  <c r="AS22" i="14"/>
  <c r="AM22" i="14"/>
  <c r="AI22" i="14"/>
  <c r="AA22" i="14"/>
  <c r="U22" i="14"/>
  <c r="Q22" i="14"/>
  <c r="M22" i="14"/>
  <c r="I22" i="14"/>
  <c r="E22" i="14"/>
  <c r="BF21" i="14"/>
  <c r="BB21" i="14"/>
  <c r="AW21" i="14"/>
  <c r="AS21" i="14"/>
  <c r="AM21" i="14"/>
  <c r="AI21" i="14"/>
  <c r="AA21" i="14"/>
  <c r="U21" i="14"/>
  <c r="Q21" i="14"/>
  <c r="M21" i="14"/>
  <c r="I21" i="14"/>
  <c r="E21" i="14"/>
  <c r="BF20" i="14"/>
  <c r="BB20" i="14"/>
  <c r="AW20" i="14"/>
  <c r="AS20" i="14"/>
  <c r="AM20" i="14"/>
  <c r="AI20" i="14"/>
  <c r="AA20" i="14"/>
  <c r="U20" i="14"/>
  <c r="Q20" i="14"/>
  <c r="M20" i="14"/>
  <c r="I20" i="14"/>
  <c r="E20" i="14"/>
  <c r="BF19" i="14"/>
  <c r="BB19" i="14"/>
  <c r="AW19" i="14"/>
  <c r="AS19" i="14"/>
  <c r="AM19" i="14"/>
  <c r="AI19" i="14"/>
  <c r="AA19" i="14"/>
  <c r="U19" i="14"/>
  <c r="Q19" i="14"/>
  <c r="M19" i="14"/>
  <c r="I19" i="14"/>
  <c r="E19" i="14"/>
  <c r="BF18" i="14"/>
  <c r="BB18" i="14"/>
  <c r="AW18" i="14"/>
  <c r="AS18" i="14"/>
  <c r="AM18" i="14"/>
  <c r="AI18" i="14"/>
  <c r="AA18" i="14"/>
  <c r="U18" i="14"/>
  <c r="Q18" i="14"/>
  <c r="M18" i="14"/>
  <c r="I18" i="14"/>
  <c r="E18" i="14"/>
  <c r="BF17" i="14"/>
  <c r="BB17" i="14"/>
  <c r="AW17" i="14"/>
  <c r="AS17" i="14"/>
  <c r="AM17" i="14"/>
  <c r="AI17" i="14"/>
  <c r="AA17" i="14"/>
  <c r="U17" i="14"/>
  <c r="Q17" i="14"/>
  <c r="M17" i="14"/>
  <c r="I17" i="14"/>
  <c r="E17" i="14"/>
  <c r="BF16" i="14"/>
  <c r="BB16" i="14"/>
  <c r="AW16" i="14"/>
  <c r="AS16" i="14"/>
  <c r="AM16" i="14"/>
  <c r="AI16" i="14"/>
  <c r="AA16" i="14"/>
  <c r="U16" i="14"/>
  <c r="Q16" i="14"/>
  <c r="M16" i="14"/>
  <c r="I16" i="14"/>
  <c r="E16" i="14"/>
  <c r="BF15" i="14"/>
  <c r="BB15" i="14"/>
  <c r="AW15" i="14"/>
  <c r="AS15" i="14"/>
  <c r="AM15" i="14"/>
  <c r="AI15" i="14"/>
  <c r="AA15" i="14"/>
  <c r="U15" i="14"/>
  <c r="Q15" i="14"/>
  <c r="M15" i="14"/>
  <c r="I15" i="14"/>
  <c r="E15" i="14"/>
  <c r="BF14" i="14"/>
  <c r="BB14" i="14"/>
  <c r="AW14" i="14"/>
  <c r="AS14" i="14"/>
  <c r="AM14" i="14"/>
  <c r="AI14" i="14"/>
  <c r="AA14" i="14"/>
  <c r="U14" i="14"/>
  <c r="Q14" i="14"/>
  <c r="M14" i="14"/>
  <c r="I14" i="14"/>
  <c r="E14" i="14"/>
  <c r="BF13" i="14"/>
  <c r="BB13" i="14"/>
  <c r="AW13" i="14"/>
  <c r="AS13" i="14"/>
  <c r="AM13" i="14"/>
  <c r="AI13" i="14"/>
  <c r="AA13" i="14"/>
  <c r="U13" i="14"/>
  <c r="Q13" i="14"/>
  <c r="M13" i="14"/>
  <c r="I13" i="14"/>
  <c r="E13" i="14"/>
  <c r="BF12" i="14"/>
  <c r="BB12" i="14"/>
  <c r="AW12" i="14"/>
  <c r="AS12" i="14"/>
  <c r="AM12" i="14"/>
  <c r="AI12" i="14"/>
  <c r="AA12" i="14"/>
  <c r="U12" i="14"/>
  <c r="Q12" i="14"/>
  <c r="M12" i="14"/>
  <c r="I12" i="14"/>
  <c r="E12" i="14"/>
  <c r="BF11" i="14"/>
  <c r="BB11" i="14"/>
  <c r="AW11" i="14"/>
  <c r="AS11" i="14"/>
  <c r="AM11" i="14"/>
  <c r="AI11" i="14"/>
  <c r="AA11" i="14"/>
  <c r="U11" i="14"/>
  <c r="Q11" i="14"/>
  <c r="M11" i="14"/>
  <c r="I11" i="14"/>
  <c r="E11" i="14"/>
  <c r="BF10" i="14"/>
  <c r="BB10" i="14"/>
  <c r="AW10" i="14"/>
  <c r="AS10" i="14"/>
  <c r="AM10" i="14"/>
  <c r="AI10" i="14"/>
  <c r="AA10" i="14"/>
  <c r="U10" i="14"/>
  <c r="Q10" i="14"/>
  <c r="M10" i="14"/>
  <c r="I10" i="14"/>
  <c r="E10" i="14"/>
  <c r="BF9" i="14"/>
  <c r="BB9" i="14"/>
  <c r="AW9" i="14"/>
  <c r="AS9" i="14"/>
  <c r="AM9" i="14"/>
  <c r="AI9" i="14"/>
  <c r="AA9" i="14"/>
  <c r="U9" i="14"/>
  <c r="Q9" i="14"/>
  <c r="M9" i="14"/>
  <c r="I9" i="14"/>
  <c r="E9" i="14"/>
  <c r="BF8" i="14"/>
  <c r="BB8" i="14"/>
  <c r="AW8" i="14"/>
  <c r="AS8" i="14"/>
  <c r="AM8" i="14"/>
  <c r="AI8" i="14"/>
  <c r="AA8" i="14"/>
  <c r="U8" i="14"/>
  <c r="Q8" i="14"/>
  <c r="M8" i="14"/>
  <c r="I8" i="14"/>
  <c r="E8" i="14"/>
  <c r="AM7" i="14"/>
  <c r="AI7" i="14"/>
  <c r="AA7" i="14"/>
  <c r="U7" i="14"/>
  <c r="Q7" i="14"/>
  <c r="M7" i="14"/>
  <c r="I7" i="14"/>
  <c r="E7" i="14"/>
  <c r="AM6" i="14"/>
  <c r="AI6" i="14"/>
  <c r="AA6" i="14"/>
  <c r="U6" i="14"/>
  <c r="Q6" i="14"/>
  <c r="M6" i="14"/>
  <c r="I6" i="14"/>
  <c r="E6" i="14"/>
  <c r="AM5" i="14"/>
  <c r="AI5" i="14"/>
  <c r="AA5" i="14"/>
  <c r="U5" i="14"/>
  <c r="Q5" i="14"/>
  <c r="M5" i="14"/>
  <c r="I5" i="14"/>
  <c r="E5" i="14"/>
  <c r="AM4" i="14"/>
  <c r="AI4" i="14"/>
  <c r="AA4" i="14"/>
  <c r="U4" i="14"/>
  <c r="Q4" i="14"/>
  <c r="M4" i="14"/>
  <c r="I4" i="14"/>
  <c r="E4" i="14"/>
  <c r="BY5" i="14"/>
  <c r="BY6" i="14"/>
  <c r="BY7" i="14"/>
  <c r="BY8" i="14"/>
  <c r="BY9" i="14"/>
  <c r="BY10" i="14"/>
  <c r="BY11" i="14"/>
  <c r="BY12" i="14"/>
  <c r="BY13" i="14"/>
  <c r="BY14" i="14"/>
  <c r="BY15" i="14"/>
  <c r="BY16" i="14"/>
  <c r="BY17" i="14"/>
  <c r="BY18" i="14"/>
  <c r="BY19" i="14"/>
  <c r="BY20" i="14"/>
  <c r="BY21" i="14"/>
  <c r="BY4" i="14"/>
  <c r="BU21" i="14"/>
  <c r="BQ21" i="14"/>
  <c r="BM21" i="14"/>
  <c r="BU20" i="14"/>
  <c r="BQ20" i="14"/>
  <c r="BM20" i="14"/>
  <c r="BU19" i="14"/>
  <c r="BQ19" i="14"/>
  <c r="BM19" i="14"/>
  <c r="BU18" i="14"/>
  <c r="BQ18" i="14"/>
  <c r="BM18" i="14"/>
  <c r="BU17" i="14"/>
  <c r="BQ17" i="14"/>
  <c r="BM17" i="14"/>
  <c r="BU16" i="14"/>
  <c r="BQ16" i="14"/>
  <c r="BM16" i="14"/>
  <c r="BU15" i="14"/>
  <c r="BQ15" i="14"/>
  <c r="BM15" i="14"/>
  <c r="BU14" i="14"/>
  <c r="BQ14" i="14"/>
  <c r="BM14" i="14"/>
  <c r="BU13" i="14"/>
  <c r="BQ13" i="14"/>
  <c r="BM13" i="14"/>
  <c r="BU12" i="14"/>
  <c r="BQ12" i="14"/>
  <c r="BM12" i="14"/>
  <c r="BU11" i="14"/>
  <c r="BQ11" i="14"/>
  <c r="BM11" i="14"/>
  <c r="BU10" i="14"/>
  <c r="BQ10" i="14"/>
  <c r="BM10" i="14"/>
  <c r="BU9" i="14"/>
  <c r="BQ9" i="14"/>
  <c r="BM9" i="14"/>
  <c r="BU8" i="14"/>
  <c r="BQ8" i="14"/>
  <c r="BM8" i="14"/>
  <c r="BU7" i="14"/>
  <c r="BQ7" i="14"/>
  <c r="BM7" i="14"/>
  <c r="BU6" i="14"/>
  <c r="BQ6" i="14"/>
  <c r="BM6" i="14"/>
  <c r="BU5" i="14"/>
  <c r="BQ5" i="14"/>
  <c r="BM5" i="14"/>
  <c r="BU4" i="14"/>
  <c r="BQ4" i="14"/>
  <c r="BM4" i="14"/>
  <c r="AM4" i="8"/>
  <c r="AQ4" i="8"/>
  <c r="AU4" i="8"/>
  <c r="AM5" i="8"/>
  <c r="AQ5" i="8"/>
  <c r="AU5" i="8"/>
  <c r="AM6" i="8"/>
  <c r="AQ6" i="8"/>
  <c r="AU6" i="8"/>
  <c r="AM7" i="8"/>
  <c r="AQ7" i="8"/>
  <c r="AU7" i="8"/>
  <c r="AM8" i="8"/>
  <c r="AQ8" i="8"/>
  <c r="AU8" i="8"/>
  <c r="AM9" i="8"/>
  <c r="AQ9" i="8"/>
  <c r="AU9" i="8"/>
  <c r="AM10" i="8"/>
  <c r="AQ10" i="8"/>
  <c r="AU10" i="8"/>
  <c r="AM11" i="8"/>
  <c r="AQ11" i="8"/>
  <c r="AU11" i="8"/>
  <c r="AM12" i="8"/>
  <c r="AQ12" i="8"/>
  <c r="AU12" i="8"/>
  <c r="AM13" i="8"/>
  <c r="AQ13" i="8"/>
  <c r="AU13" i="8"/>
  <c r="AM14" i="8"/>
  <c r="AQ14" i="8"/>
  <c r="AU14" i="8"/>
  <c r="AM15" i="8"/>
  <c r="AQ15" i="8"/>
  <c r="AU15" i="8"/>
  <c r="AM16" i="8"/>
  <c r="AQ16" i="8"/>
  <c r="AU16" i="8"/>
  <c r="AM17" i="8"/>
  <c r="AQ17" i="8"/>
  <c r="AU17" i="8"/>
  <c r="AM18" i="8"/>
  <c r="AQ18" i="8"/>
  <c r="AU18" i="8"/>
  <c r="AM19" i="8"/>
  <c r="AQ19" i="8"/>
  <c r="AU19" i="8"/>
  <c r="AM20" i="8"/>
  <c r="AQ20" i="8"/>
  <c r="AU20" i="8"/>
  <c r="AL5" i="13" l="1"/>
  <c r="AL6" i="13"/>
  <c r="AL7" i="13"/>
  <c r="AL8" i="13"/>
  <c r="AL9" i="13"/>
  <c r="AL10" i="13"/>
  <c r="AL11" i="13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41" i="13"/>
  <c r="AL42" i="13"/>
  <c r="AL43" i="13"/>
  <c r="AL44" i="13"/>
  <c r="AL45" i="13"/>
  <c r="AL46" i="13"/>
  <c r="AL47" i="13"/>
  <c r="AL48" i="13"/>
  <c r="AL49" i="13"/>
  <c r="AL50" i="13"/>
  <c r="AL51" i="13"/>
  <c r="AL52" i="13"/>
  <c r="AL53" i="13"/>
  <c r="AL54" i="13"/>
  <c r="AL55" i="13"/>
  <c r="AL56" i="13"/>
  <c r="AL57" i="13"/>
  <c r="AL58" i="13"/>
  <c r="AL59" i="13"/>
  <c r="AL60" i="13"/>
  <c r="AL4" i="13"/>
  <c r="Q60" i="13" l="1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AH60" i="13"/>
  <c r="AD60" i="13"/>
  <c r="U60" i="13"/>
  <c r="M60" i="13"/>
  <c r="E60" i="13"/>
  <c r="AH59" i="13"/>
  <c r="AD59" i="13"/>
  <c r="U59" i="13"/>
  <c r="M59" i="13"/>
  <c r="E59" i="13"/>
  <c r="AH58" i="13"/>
  <c r="AD58" i="13"/>
  <c r="U58" i="13"/>
  <c r="M58" i="13"/>
  <c r="E58" i="13"/>
  <c r="AH57" i="13"/>
  <c r="AD57" i="13"/>
  <c r="U57" i="13"/>
  <c r="M57" i="13"/>
  <c r="E57" i="13"/>
  <c r="AH56" i="13"/>
  <c r="AD56" i="13"/>
  <c r="U56" i="13"/>
  <c r="M56" i="13"/>
  <c r="E56" i="13"/>
  <c r="AH55" i="13"/>
  <c r="AD55" i="13"/>
  <c r="U55" i="13"/>
  <c r="M55" i="13"/>
  <c r="E55" i="13"/>
  <c r="AH54" i="13"/>
  <c r="AD54" i="13"/>
  <c r="U54" i="13"/>
  <c r="M54" i="13"/>
  <c r="E54" i="13"/>
  <c r="AH53" i="13"/>
  <c r="AD53" i="13"/>
  <c r="U53" i="13"/>
  <c r="M53" i="13"/>
  <c r="E53" i="13"/>
  <c r="AH52" i="13"/>
  <c r="AD52" i="13"/>
  <c r="U52" i="13"/>
  <c r="M52" i="13"/>
  <c r="E52" i="13"/>
  <c r="AH51" i="13"/>
  <c r="AD51" i="13"/>
  <c r="U51" i="13"/>
  <c r="M51" i="13"/>
  <c r="E51" i="13"/>
  <c r="AH50" i="13"/>
  <c r="AD50" i="13"/>
  <c r="U50" i="13"/>
  <c r="M50" i="13"/>
  <c r="E50" i="13"/>
  <c r="AH49" i="13"/>
  <c r="AD49" i="13"/>
  <c r="U49" i="13"/>
  <c r="M49" i="13"/>
  <c r="E49" i="13"/>
  <c r="AH48" i="13"/>
  <c r="AD48" i="13"/>
  <c r="U48" i="13"/>
  <c r="M48" i="13"/>
  <c r="E48" i="13"/>
  <c r="AH47" i="13"/>
  <c r="AD47" i="13"/>
  <c r="U47" i="13"/>
  <c r="M47" i="13"/>
  <c r="E47" i="13"/>
  <c r="AH46" i="13"/>
  <c r="AD46" i="13"/>
  <c r="U46" i="13"/>
  <c r="M46" i="13"/>
  <c r="E46" i="13"/>
  <c r="AH45" i="13"/>
  <c r="AD45" i="13"/>
  <c r="U45" i="13"/>
  <c r="M45" i="13"/>
  <c r="E45" i="13"/>
  <c r="AH44" i="13"/>
  <c r="AD44" i="13"/>
  <c r="U44" i="13"/>
  <c r="M44" i="13"/>
  <c r="E44" i="13"/>
  <c r="AH43" i="13"/>
  <c r="AD43" i="13"/>
  <c r="U43" i="13"/>
  <c r="M43" i="13"/>
  <c r="E43" i="13"/>
  <c r="AH42" i="13"/>
  <c r="AD42" i="13"/>
  <c r="U42" i="13"/>
  <c r="M42" i="13"/>
  <c r="E42" i="13"/>
  <c r="AH41" i="13"/>
  <c r="AD41" i="13"/>
  <c r="U41" i="13"/>
  <c r="M41" i="13"/>
  <c r="E41" i="13"/>
  <c r="AH40" i="13"/>
  <c r="AD40" i="13"/>
  <c r="U40" i="13"/>
  <c r="M40" i="13"/>
  <c r="E40" i="13"/>
  <c r="AH39" i="13"/>
  <c r="AD39" i="13"/>
  <c r="U39" i="13"/>
  <c r="M39" i="13"/>
  <c r="E39" i="13"/>
  <c r="AH38" i="13"/>
  <c r="AD38" i="13"/>
  <c r="U38" i="13"/>
  <c r="M38" i="13"/>
  <c r="E38" i="13"/>
  <c r="AH37" i="13"/>
  <c r="AD37" i="13"/>
  <c r="U37" i="13"/>
  <c r="M37" i="13"/>
  <c r="E37" i="13"/>
  <c r="AH36" i="13"/>
  <c r="AD36" i="13"/>
  <c r="U36" i="13"/>
  <c r="M36" i="13"/>
  <c r="E36" i="13"/>
  <c r="AH35" i="13"/>
  <c r="AD35" i="13"/>
  <c r="U35" i="13"/>
  <c r="M35" i="13"/>
  <c r="E35" i="13"/>
  <c r="AH34" i="13"/>
  <c r="AD34" i="13"/>
  <c r="U34" i="13"/>
  <c r="M34" i="13"/>
  <c r="E34" i="13"/>
  <c r="AH33" i="13"/>
  <c r="AD33" i="13"/>
  <c r="U33" i="13"/>
  <c r="M33" i="13"/>
  <c r="E33" i="13"/>
  <c r="AH32" i="13"/>
  <c r="AD32" i="13"/>
  <c r="U32" i="13"/>
  <c r="M32" i="13"/>
  <c r="E32" i="13"/>
  <c r="AH31" i="13"/>
  <c r="AD31" i="13"/>
  <c r="U31" i="13"/>
  <c r="M31" i="13"/>
  <c r="E31" i="13"/>
  <c r="AH30" i="13"/>
  <c r="AD30" i="13"/>
  <c r="U30" i="13"/>
  <c r="M30" i="13"/>
  <c r="E30" i="13"/>
  <c r="AH29" i="13"/>
  <c r="AD29" i="13"/>
  <c r="U29" i="13"/>
  <c r="M29" i="13"/>
  <c r="E29" i="13"/>
  <c r="AH28" i="13"/>
  <c r="AD28" i="13"/>
  <c r="U28" i="13"/>
  <c r="M28" i="13"/>
  <c r="E28" i="13"/>
  <c r="AH27" i="13"/>
  <c r="AD27" i="13"/>
  <c r="U27" i="13"/>
  <c r="M27" i="13"/>
  <c r="E27" i="13"/>
  <c r="AH26" i="13"/>
  <c r="AD26" i="13"/>
  <c r="U26" i="13"/>
  <c r="M26" i="13"/>
  <c r="E26" i="13"/>
  <c r="AH25" i="13"/>
  <c r="AD25" i="13"/>
  <c r="U25" i="13"/>
  <c r="M25" i="13"/>
  <c r="E25" i="13"/>
  <c r="AH24" i="13"/>
  <c r="AD24" i="13"/>
  <c r="U24" i="13"/>
  <c r="M24" i="13"/>
  <c r="E24" i="13"/>
  <c r="AH23" i="13"/>
  <c r="AD23" i="13"/>
  <c r="U23" i="13"/>
  <c r="M23" i="13"/>
  <c r="E23" i="13"/>
  <c r="AH22" i="13"/>
  <c r="AD22" i="13"/>
  <c r="U22" i="13"/>
  <c r="M22" i="13"/>
  <c r="E22" i="13"/>
  <c r="AH21" i="13"/>
  <c r="AD21" i="13"/>
  <c r="U21" i="13"/>
  <c r="M21" i="13"/>
  <c r="E21" i="13"/>
  <c r="AH20" i="13"/>
  <c r="AD20" i="13"/>
  <c r="U20" i="13"/>
  <c r="M20" i="13"/>
  <c r="E20" i="13"/>
  <c r="AH19" i="13"/>
  <c r="AD19" i="13"/>
  <c r="U19" i="13"/>
  <c r="M19" i="13"/>
  <c r="E19" i="13"/>
  <c r="AH18" i="13"/>
  <c r="AD18" i="13"/>
  <c r="U18" i="13"/>
  <c r="M18" i="13"/>
  <c r="E18" i="13"/>
  <c r="AH17" i="13"/>
  <c r="AD17" i="13"/>
  <c r="U17" i="13"/>
  <c r="M17" i="13"/>
  <c r="E17" i="13"/>
  <c r="AH16" i="13"/>
  <c r="AD16" i="13"/>
  <c r="U16" i="13"/>
  <c r="M16" i="13"/>
  <c r="E16" i="13"/>
  <c r="AH15" i="13"/>
  <c r="AD15" i="13"/>
  <c r="U15" i="13"/>
  <c r="M15" i="13"/>
  <c r="E15" i="13"/>
  <c r="AH14" i="13"/>
  <c r="AD14" i="13"/>
  <c r="U14" i="13"/>
  <c r="M14" i="13"/>
  <c r="E14" i="13"/>
  <c r="AH13" i="13"/>
  <c r="AD13" i="13"/>
  <c r="U13" i="13"/>
  <c r="M13" i="13"/>
  <c r="E13" i="13"/>
  <c r="AH12" i="13"/>
  <c r="AD12" i="13"/>
  <c r="U12" i="13"/>
  <c r="M12" i="13"/>
  <c r="E12" i="13"/>
  <c r="AH11" i="13"/>
  <c r="AD11" i="13"/>
  <c r="U11" i="13"/>
  <c r="M11" i="13"/>
  <c r="E11" i="13"/>
  <c r="AH10" i="13"/>
  <c r="AD10" i="13"/>
  <c r="U10" i="13"/>
  <c r="M10" i="13"/>
  <c r="E10" i="13"/>
  <c r="AH9" i="13"/>
  <c r="AD9" i="13"/>
  <c r="U9" i="13"/>
  <c r="M9" i="13"/>
  <c r="E9" i="13"/>
  <c r="AH8" i="13"/>
  <c r="AD8" i="13"/>
  <c r="U8" i="13"/>
  <c r="M8" i="13"/>
  <c r="E8" i="13"/>
  <c r="AH7" i="13"/>
  <c r="AD7" i="13"/>
  <c r="U7" i="13"/>
  <c r="M7" i="13"/>
  <c r="E7" i="13"/>
  <c r="AH6" i="13"/>
  <c r="AD6" i="13"/>
  <c r="U6" i="13"/>
  <c r="M6" i="13"/>
  <c r="E6" i="13"/>
  <c r="AH5" i="13"/>
  <c r="AD5" i="13"/>
  <c r="AH4" i="13"/>
  <c r="AD4" i="13"/>
  <c r="BH9" i="10" l="1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8" i="10"/>
  <c r="AS5" i="10"/>
  <c r="AS6" i="10"/>
  <c r="AS7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4" i="10"/>
  <c r="AO5" i="10"/>
  <c r="AO6" i="10"/>
  <c r="AO7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4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4" i="10"/>
  <c r="BZ5" i="10"/>
  <c r="BZ6" i="10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4" i="10"/>
  <c r="BV5" i="10"/>
  <c r="BV6" i="10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4" i="10"/>
  <c r="BR5" i="10"/>
  <c r="BR6" i="10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4" i="10"/>
  <c r="AE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4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5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AY5" i="9"/>
  <c r="AY6" i="9"/>
  <c r="AY7" i="9"/>
  <c r="AY8" i="9"/>
  <c r="AY9" i="9"/>
  <c r="AY10" i="9"/>
  <c r="AY11" i="9"/>
  <c r="AY12" i="9"/>
  <c r="AY13" i="9"/>
  <c r="AY14" i="9"/>
  <c r="AY15" i="9"/>
  <c r="AY16" i="9"/>
  <c r="AY17" i="9"/>
  <c r="AY18" i="9"/>
  <c r="AY19" i="9"/>
  <c r="AY20" i="9"/>
  <c r="AY21" i="9"/>
  <c r="AY4" i="9"/>
  <c r="AU5" i="9"/>
  <c r="AU6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4" i="9"/>
  <c r="AQ5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4" i="9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4" i="2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4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M12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4" i="1"/>
  <c r="M4" i="4" l="1"/>
  <c r="I4" i="4"/>
  <c r="E4" i="4"/>
  <c r="AE5" i="4" l="1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4" i="4"/>
  <c r="Z76" i="4"/>
  <c r="V76" i="4"/>
  <c r="R76" i="4"/>
  <c r="M76" i="4"/>
  <c r="I76" i="4"/>
  <c r="E76" i="4"/>
  <c r="Z75" i="4"/>
  <c r="V75" i="4"/>
  <c r="R75" i="4"/>
  <c r="M75" i="4"/>
  <c r="I75" i="4"/>
  <c r="E75" i="4"/>
  <c r="Z74" i="4"/>
  <c r="V74" i="4"/>
  <c r="R74" i="4"/>
  <c r="M74" i="4"/>
  <c r="I74" i="4"/>
  <c r="E74" i="4"/>
  <c r="Z73" i="4"/>
  <c r="V73" i="4"/>
  <c r="R73" i="4"/>
  <c r="M73" i="4"/>
  <c r="I73" i="4"/>
  <c r="E73" i="4"/>
  <c r="Z72" i="4"/>
  <c r="V72" i="4"/>
  <c r="R72" i="4"/>
  <c r="M72" i="4"/>
  <c r="I72" i="4"/>
  <c r="E72" i="4"/>
  <c r="Z71" i="4"/>
  <c r="V71" i="4"/>
  <c r="R71" i="4"/>
  <c r="M71" i="4"/>
  <c r="I71" i="4"/>
  <c r="E71" i="4"/>
  <c r="Z70" i="4"/>
  <c r="V70" i="4"/>
  <c r="R70" i="4"/>
  <c r="M70" i="4"/>
  <c r="I70" i="4"/>
  <c r="E70" i="4"/>
  <c r="Z69" i="4"/>
  <c r="V69" i="4"/>
  <c r="R69" i="4"/>
  <c r="M69" i="4"/>
  <c r="I69" i="4"/>
  <c r="E69" i="4"/>
  <c r="Z68" i="4"/>
  <c r="V68" i="4"/>
  <c r="R68" i="4"/>
  <c r="M68" i="4"/>
  <c r="I68" i="4"/>
  <c r="E68" i="4"/>
  <c r="Z67" i="4"/>
  <c r="V67" i="4"/>
  <c r="R67" i="4"/>
  <c r="M67" i="4"/>
  <c r="I67" i="4"/>
  <c r="E67" i="4"/>
  <c r="Z66" i="4"/>
  <c r="V66" i="4"/>
  <c r="R66" i="4"/>
  <c r="M66" i="4"/>
  <c r="I66" i="4"/>
  <c r="E66" i="4"/>
  <c r="Z65" i="4"/>
  <c r="V65" i="4"/>
  <c r="R65" i="4"/>
  <c r="M65" i="4"/>
  <c r="I65" i="4"/>
  <c r="E65" i="4"/>
  <c r="Z64" i="4"/>
  <c r="V64" i="4"/>
  <c r="R64" i="4"/>
  <c r="M64" i="4"/>
  <c r="I64" i="4"/>
  <c r="E64" i="4"/>
  <c r="Z63" i="4"/>
  <c r="V63" i="4"/>
  <c r="R63" i="4"/>
  <c r="M63" i="4"/>
  <c r="I63" i="4"/>
  <c r="E63" i="4"/>
  <c r="Z62" i="4"/>
  <c r="V62" i="4"/>
  <c r="R62" i="4"/>
  <c r="M62" i="4"/>
  <c r="I62" i="4"/>
  <c r="E62" i="4"/>
  <c r="Z61" i="4"/>
  <c r="V61" i="4"/>
  <c r="R61" i="4"/>
  <c r="M61" i="4"/>
  <c r="I61" i="4"/>
  <c r="E61" i="4"/>
  <c r="Z60" i="4"/>
  <c r="V60" i="4"/>
  <c r="R60" i="4"/>
  <c r="M60" i="4"/>
  <c r="I60" i="4"/>
  <c r="E60" i="4"/>
  <c r="Z59" i="4"/>
  <c r="V59" i="4"/>
  <c r="R59" i="4"/>
  <c r="M59" i="4"/>
  <c r="I59" i="4"/>
  <c r="E59" i="4"/>
  <c r="Z58" i="4"/>
  <c r="V58" i="4"/>
  <c r="R58" i="4"/>
  <c r="M58" i="4"/>
  <c r="I58" i="4"/>
  <c r="E58" i="4"/>
  <c r="Z57" i="4"/>
  <c r="V57" i="4"/>
  <c r="R57" i="4"/>
  <c r="M57" i="4"/>
  <c r="I57" i="4"/>
  <c r="E57" i="4"/>
  <c r="Z56" i="4"/>
  <c r="V56" i="4"/>
  <c r="R56" i="4"/>
  <c r="M56" i="4"/>
  <c r="I56" i="4"/>
  <c r="E56" i="4"/>
  <c r="Z55" i="4"/>
  <c r="V55" i="4"/>
  <c r="R55" i="4"/>
  <c r="M55" i="4"/>
  <c r="I55" i="4"/>
  <c r="E55" i="4"/>
  <c r="Z54" i="4"/>
  <c r="V54" i="4"/>
  <c r="R54" i="4"/>
  <c r="M54" i="4"/>
  <c r="I54" i="4"/>
  <c r="E54" i="4"/>
  <c r="Z53" i="4"/>
  <c r="V53" i="4"/>
  <c r="R53" i="4"/>
  <c r="M53" i="4"/>
  <c r="I53" i="4"/>
  <c r="E53" i="4"/>
  <c r="Z52" i="4"/>
  <c r="V52" i="4"/>
  <c r="R52" i="4"/>
  <c r="M52" i="4"/>
  <c r="I52" i="4"/>
  <c r="E52" i="4"/>
  <c r="Z51" i="4"/>
  <c r="V51" i="4"/>
  <c r="R51" i="4"/>
  <c r="M51" i="4"/>
  <c r="I51" i="4"/>
  <c r="E51" i="4"/>
  <c r="Z50" i="4"/>
  <c r="V50" i="4"/>
  <c r="R50" i="4"/>
  <c r="M50" i="4"/>
  <c r="I50" i="4"/>
  <c r="E50" i="4"/>
  <c r="Z49" i="4"/>
  <c r="V49" i="4"/>
  <c r="R49" i="4"/>
  <c r="M49" i="4"/>
  <c r="I49" i="4"/>
  <c r="E49" i="4"/>
  <c r="Z48" i="4"/>
  <c r="V48" i="4"/>
  <c r="R48" i="4"/>
  <c r="M48" i="4"/>
  <c r="I48" i="4"/>
  <c r="E48" i="4"/>
  <c r="Z47" i="4"/>
  <c r="V47" i="4"/>
  <c r="R47" i="4"/>
  <c r="M47" i="4"/>
  <c r="I47" i="4"/>
  <c r="E47" i="4"/>
  <c r="Z46" i="4"/>
  <c r="V46" i="4"/>
  <c r="R46" i="4"/>
  <c r="M46" i="4"/>
  <c r="I46" i="4"/>
  <c r="E46" i="4"/>
  <c r="Z45" i="4"/>
  <c r="V45" i="4"/>
  <c r="R45" i="4"/>
  <c r="M45" i="4"/>
  <c r="I45" i="4"/>
  <c r="E45" i="4"/>
  <c r="Z44" i="4"/>
  <c r="V44" i="4"/>
  <c r="R44" i="4"/>
  <c r="M44" i="4"/>
  <c r="I44" i="4"/>
  <c r="E44" i="4"/>
  <c r="Z43" i="4"/>
  <c r="V43" i="4"/>
  <c r="R43" i="4"/>
  <c r="M43" i="4"/>
  <c r="I43" i="4"/>
  <c r="E43" i="4"/>
  <c r="Z42" i="4"/>
  <c r="V42" i="4"/>
  <c r="R42" i="4"/>
  <c r="M42" i="4"/>
  <c r="I42" i="4"/>
  <c r="E42" i="4"/>
  <c r="Z41" i="4"/>
  <c r="V41" i="4"/>
  <c r="R41" i="4"/>
  <c r="M41" i="4"/>
  <c r="I41" i="4"/>
  <c r="E41" i="4"/>
  <c r="Z40" i="4"/>
  <c r="V40" i="4"/>
  <c r="R40" i="4"/>
  <c r="M40" i="4"/>
  <c r="I40" i="4"/>
  <c r="E40" i="4"/>
  <c r="Z39" i="4"/>
  <c r="V39" i="4"/>
  <c r="R39" i="4"/>
  <c r="M39" i="4"/>
  <c r="I39" i="4"/>
  <c r="E39" i="4"/>
  <c r="Z38" i="4"/>
  <c r="V38" i="4"/>
  <c r="R38" i="4"/>
  <c r="M38" i="4"/>
  <c r="I38" i="4"/>
  <c r="E38" i="4"/>
  <c r="Z37" i="4"/>
  <c r="V37" i="4"/>
  <c r="R37" i="4"/>
  <c r="M37" i="4"/>
  <c r="I37" i="4"/>
  <c r="E37" i="4"/>
  <c r="Z36" i="4"/>
  <c r="V36" i="4"/>
  <c r="R36" i="4"/>
  <c r="M36" i="4"/>
  <c r="I36" i="4"/>
  <c r="E36" i="4"/>
  <c r="Z35" i="4"/>
  <c r="V35" i="4"/>
  <c r="R35" i="4"/>
  <c r="M35" i="4"/>
  <c r="I35" i="4"/>
  <c r="E35" i="4"/>
  <c r="Z34" i="4"/>
  <c r="V34" i="4"/>
  <c r="R34" i="4"/>
  <c r="M34" i="4"/>
  <c r="I34" i="4"/>
  <c r="E34" i="4"/>
  <c r="Z33" i="4"/>
  <c r="V33" i="4"/>
  <c r="R33" i="4"/>
  <c r="M33" i="4"/>
  <c r="I33" i="4"/>
  <c r="E33" i="4"/>
  <c r="Z32" i="4"/>
  <c r="V32" i="4"/>
  <c r="R32" i="4"/>
  <c r="M32" i="4"/>
  <c r="I32" i="4"/>
  <c r="E32" i="4"/>
  <c r="Z31" i="4"/>
  <c r="V31" i="4"/>
  <c r="R31" i="4"/>
  <c r="M31" i="4"/>
  <c r="I31" i="4"/>
  <c r="E31" i="4"/>
  <c r="Z30" i="4"/>
  <c r="V30" i="4"/>
  <c r="R30" i="4"/>
  <c r="M30" i="4"/>
  <c r="I30" i="4"/>
  <c r="E30" i="4"/>
  <c r="Z29" i="4"/>
  <c r="V29" i="4"/>
  <c r="R29" i="4"/>
  <c r="M29" i="4"/>
  <c r="I29" i="4"/>
  <c r="E29" i="4"/>
  <c r="Z28" i="4"/>
  <c r="V28" i="4"/>
  <c r="R28" i="4"/>
  <c r="M28" i="4"/>
  <c r="I28" i="4"/>
  <c r="E28" i="4"/>
  <c r="Z27" i="4"/>
  <c r="V27" i="4"/>
  <c r="R27" i="4"/>
  <c r="M27" i="4"/>
  <c r="I27" i="4"/>
  <c r="E27" i="4"/>
  <c r="Z26" i="4"/>
  <c r="V26" i="4"/>
  <c r="R26" i="4"/>
  <c r="M26" i="4"/>
  <c r="I26" i="4"/>
  <c r="E26" i="4"/>
  <c r="Z25" i="4"/>
  <c r="V25" i="4"/>
  <c r="R25" i="4"/>
  <c r="M25" i="4"/>
  <c r="I25" i="4"/>
  <c r="E25" i="4"/>
  <c r="Z24" i="4"/>
  <c r="V24" i="4"/>
  <c r="R24" i="4"/>
  <c r="M24" i="4"/>
  <c r="I24" i="4"/>
  <c r="E24" i="4"/>
  <c r="Z23" i="4"/>
  <c r="V23" i="4"/>
  <c r="R23" i="4"/>
  <c r="M23" i="4"/>
  <c r="I23" i="4"/>
  <c r="E23" i="4"/>
  <c r="Z22" i="4"/>
  <c r="V22" i="4"/>
  <c r="R22" i="4"/>
  <c r="M22" i="4"/>
  <c r="I22" i="4"/>
  <c r="E22" i="4"/>
  <c r="Z21" i="4"/>
  <c r="V21" i="4"/>
  <c r="R21" i="4"/>
  <c r="M21" i="4"/>
  <c r="I21" i="4"/>
  <c r="E21" i="4"/>
  <c r="AX20" i="4"/>
  <c r="AT20" i="4"/>
  <c r="AP20" i="4"/>
  <c r="Z20" i="4"/>
  <c r="V20" i="4"/>
  <c r="R20" i="4"/>
  <c r="M20" i="4"/>
  <c r="I20" i="4"/>
  <c r="E20" i="4"/>
  <c r="AX19" i="4"/>
  <c r="AT19" i="4"/>
  <c r="AP19" i="4"/>
  <c r="Z19" i="4"/>
  <c r="V19" i="4"/>
  <c r="R19" i="4"/>
  <c r="M19" i="4"/>
  <c r="I19" i="4"/>
  <c r="E19" i="4"/>
  <c r="AX18" i="4"/>
  <c r="AT18" i="4"/>
  <c r="AP18" i="4"/>
  <c r="Z18" i="4"/>
  <c r="V18" i="4"/>
  <c r="R18" i="4"/>
  <c r="M18" i="4"/>
  <c r="I18" i="4"/>
  <c r="E18" i="4"/>
  <c r="AX17" i="4"/>
  <c r="AT17" i="4"/>
  <c r="AP17" i="4"/>
  <c r="Z17" i="4"/>
  <c r="V17" i="4"/>
  <c r="R17" i="4"/>
  <c r="M17" i="4"/>
  <c r="I17" i="4"/>
  <c r="E17" i="4"/>
  <c r="AX16" i="4"/>
  <c r="AT16" i="4"/>
  <c r="AP16" i="4"/>
  <c r="Z16" i="4"/>
  <c r="V16" i="4"/>
  <c r="R16" i="4"/>
  <c r="M16" i="4"/>
  <c r="I16" i="4"/>
  <c r="E16" i="4"/>
  <c r="AX15" i="4"/>
  <c r="AT15" i="4"/>
  <c r="AP15" i="4"/>
  <c r="Z15" i="4"/>
  <c r="V15" i="4"/>
  <c r="R15" i="4"/>
  <c r="M15" i="4"/>
  <c r="I15" i="4"/>
  <c r="E15" i="4"/>
  <c r="AX14" i="4"/>
  <c r="AT14" i="4"/>
  <c r="AP14" i="4"/>
  <c r="Z14" i="4"/>
  <c r="V14" i="4"/>
  <c r="R14" i="4"/>
  <c r="M14" i="4"/>
  <c r="I14" i="4"/>
  <c r="E14" i="4"/>
  <c r="AX13" i="4"/>
  <c r="AT13" i="4"/>
  <c r="AP13" i="4"/>
  <c r="Z13" i="4"/>
  <c r="V13" i="4"/>
  <c r="R13" i="4"/>
  <c r="M13" i="4"/>
  <c r="I13" i="4"/>
  <c r="E13" i="4"/>
  <c r="AX12" i="4"/>
  <c r="AT12" i="4"/>
  <c r="AP12" i="4"/>
  <c r="Z12" i="4"/>
  <c r="V12" i="4"/>
  <c r="R12" i="4"/>
  <c r="M12" i="4"/>
  <c r="I12" i="4"/>
  <c r="E12" i="4"/>
  <c r="AX11" i="4"/>
  <c r="AT11" i="4"/>
  <c r="AP11" i="4"/>
  <c r="Z11" i="4"/>
  <c r="V11" i="4"/>
  <c r="R11" i="4"/>
  <c r="M11" i="4"/>
  <c r="I11" i="4"/>
  <c r="E11" i="4"/>
  <c r="AX10" i="4"/>
  <c r="AT10" i="4"/>
  <c r="AP10" i="4"/>
  <c r="Z10" i="4"/>
  <c r="V10" i="4"/>
  <c r="R10" i="4"/>
  <c r="M10" i="4"/>
  <c r="I10" i="4"/>
  <c r="E10" i="4"/>
  <c r="AX9" i="4"/>
  <c r="AT9" i="4"/>
  <c r="AP9" i="4"/>
  <c r="Z9" i="4"/>
  <c r="V9" i="4"/>
  <c r="R9" i="4"/>
  <c r="M9" i="4"/>
  <c r="I9" i="4"/>
  <c r="E9" i="4"/>
  <c r="AX8" i="4"/>
  <c r="AT8" i="4"/>
  <c r="AP8" i="4"/>
  <c r="Z8" i="4"/>
  <c r="V8" i="4"/>
  <c r="R8" i="4"/>
  <c r="M8" i="4"/>
  <c r="I8" i="4"/>
  <c r="E8" i="4"/>
  <c r="AX7" i="4"/>
  <c r="AT7" i="4"/>
  <c r="AP7" i="4"/>
  <c r="Z7" i="4"/>
  <c r="V7" i="4"/>
  <c r="R7" i="4"/>
  <c r="M7" i="4"/>
  <c r="I7" i="4"/>
  <c r="E7" i="4"/>
  <c r="AX6" i="4"/>
  <c r="AT6" i="4"/>
  <c r="AP6" i="4"/>
  <c r="Z6" i="4"/>
  <c r="V6" i="4"/>
  <c r="R6" i="4"/>
  <c r="M6" i="4"/>
  <c r="I6" i="4"/>
  <c r="E6" i="4"/>
  <c r="AX5" i="4"/>
  <c r="AT5" i="4"/>
  <c r="AP5" i="4"/>
  <c r="Z5" i="4"/>
  <c r="V5" i="4"/>
  <c r="R5" i="4"/>
  <c r="M5" i="4"/>
  <c r="I5" i="4"/>
  <c r="E5" i="4"/>
  <c r="AX4" i="4"/>
  <c r="AT4" i="4"/>
  <c r="AP4" i="4"/>
  <c r="Z4" i="4"/>
  <c r="V4" i="4"/>
  <c r="R4" i="4"/>
  <c r="AU20" i="6"/>
  <c r="AQ20" i="6"/>
  <c r="AM20" i="6"/>
  <c r="AU19" i="6"/>
  <c r="AQ19" i="6"/>
  <c r="AM19" i="6"/>
  <c r="AU18" i="6"/>
  <c r="AQ18" i="6"/>
  <c r="AM18" i="6"/>
  <c r="AU17" i="6"/>
  <c r="AQ17" i="6"/>
  <c r="AM17" i="6"/>
  <c r="AU16" i="6"/>
  <c r="AQ16" i="6"/>
  <c r="AM16" i="6"/>
  <c r="AU15" i="6"/>
  <c r="AQ15" i="6"/>
  <c r="AM15" i="6"/>
  <c r="AU14" i="6"/>
  <c r="AQ14" i="6"/>
  <c r="AM14" i="6"/>
  <c r="AU13" i="6"/>
  <c r="AQ13" i="6"/>
  <c r="AM13" i="6"/>
  <c r="AU12" i="6"/>
  <c r="AQ12" i="6"/>
  <c r="AM12" i="6"/>
  <c r="AU11" i="6"/>
  <c r="AQ11" i="6"/>
  <c r="AM11" i="6"/>
  <c r="AU10" i="6"/>
  <c r="AQ10" i="6"/>
  <c r="AM10" i="6"/>
  <c r="AU9" i="6"/>
  <c r="AQ9" i="6"/>
  <c r="AM9" i="6"/>
  <c r="AU8" i="6"/>
  <c r="AQ8" i="6"/>
  <c r="AM8" i="6"/>
  <c r="AU7" i="6"/>
  <c r="AQ7" i="6"/>
  <c r="AM7" i="6"/>
  <c r="AU6" i="6"/>
  <c r="AQ6" i="6"/>
  <c r="AM6" i="6"/>
  <c r="AU5" i="6"/>
  <c r="AQ5" i="6"/>
  <c r="AM5" i="6"/>
  <c r="AU4" i="6"/>
  <c r="AQ4" i="6"/>
  <c r="AM4" i="6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4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5" i="5"/>
</calcChain>
</file>

<file path=xl/sharedStrings.xml><?xml version="1.0" encoding="utf-8"?>
<sst xmlns="http://schemas.openxmlformats.org/spreadsheetml/2006/main" count="10036" uniqueCount="152">
  <si>
    <t>Age in Weeks</t>
  </si>
  <si>
    <t>Breaking Strength</t>
  </si>
  <si>
    <r>
      <rPr>
        <sz val="6"/>
        <rFont val="Arial Narrow"/>
        <family val="2"/>
      </rPr>
      <t>Haugh Units</t>
    </r>
  </si>
  <si>
    <r>
      <rPr>
        <sz val="6"/>
        <rFont val="Arial Narrow"/>
        <family val="2"/>
      </rPr>
      <t>% Solids**</t>
    </r>
  </si>
  <si>
    <r>
      <rPr>
        <sz val="6"/>
        <rFont val="Arial Narrow"/>
        <family val="2"/>
      </rPr>
      <t>Breaking Strength</t>
    </r>
  </si>
  <si>
    <t>W-36 Commercial Layers: Performance Table</t>
  </si>
  <si>
    <t>Age</t>
  </si>
  <si>
    <t>–</t>
  </si>
  <si>
    <t>Shell Color</t>
  </si>
  <si>
    <t>-</t>
  </si>
  <si>
    <t>Silver Brown Commercial Layers: Performance Table</t>
  </si>
  <si>
    <t>Sonia Commercial Layers: Performance Table</t>
  </si>
  <si>
    <t>W-36 Parent Stock: Performance Table</t>
  </si>
  <si>
    <t>% Hen-Day Current</t>
  </si>
  <si>
    <t>Current</t>
  </si>
  <si>
    <t>Cumulative</t>
  </si>
  <si>
    <t>Hen-Day Eggs</t>
  </si>
  <si>
    <t>Hen-Housed Eggs</t>
  </si>
  <si>
    <t>% Settable</t>
  </si>
  <si>
    <t>Settable Hen-Housed Eggs</t>
  </si>
  <si>
    <t>% Hatch</t>
  </si>
  <si>
    <t>Number Female Chicks</t>
  </si>
  <si>
    <t>Silver Brown Parent Stock: Performance Table</t>
  </si>
  <si>
    <t>Sonia Parent Stock: Performance Table</t>
  </si>
  <si>
    <t>% Hen-Day</t>
  </si>
  <si>
    <t>Female % Mortality</t>
  </si>
  <si>
    <t>Male % Mortality</t>
  </si>
  <si>
    <t>Feed Consumption</t>
  </si>
  <si>
    <t>g/day/bird</t>
  </si>
  <si>
    <t>kg</t>
  </si>
  <si>
    <t>Female Body Weight</t>
  </si>
  <si>
    <t>Male Body Weight</t>
  </si>
  <si>
    <t>Brown Parent Stock: Performance Table</t>
  </si>
  <si>
    <t>weeks</t>
  </si>
  <si>
    <t>Cumulative %</t>
  </si>
  <si>
    <t>Mortality</t>
  </si>
  <si>
    <t>Body Weight</t>
  </si>
  <si>
    <t>Hen-Housed Egg Mass</t>
  </si>
  <si>
    <t>Cumulative kg</t>
  </si>
  <si>
    <t>Average Egg Weight</t>
  </si>
  <si>
    <t>g/egg</t>
  </si>
  <si>
    <t>Brown Commercial Layers: Performance Table</t>
  </si>
  <si>
    <t>POST MOLT</t>
  </si>
  <si>
    <t>&gt;85%</t>
  </si>
  <si>
    <t>&gt;80%</t>
  </si>
  <si>
    <t>&gt;90%</t>
  </si>
  <si>
    <t>Brown Commercial Pullets</t>
  </si>
  <si>
    <t>g</t>
  </si>
  <si>
    <t>Feed Intake</t>
  </si>
  <si>
    <t>g/day per bird</t>
  </si>
  <si>
    <t>Uniformity</t>
  </si>
  <si>
    <t>cage</t>
  </si>
  <si>
    <t>W-36 Commercial Pullets</t>
  </si>
  <si>
    <t>Silver Brown Commercial Pullets</t>
  </si>
  <si>
    <t>Sonia Commercial Pullets</t>
  </si>
  <si>
    <t>W-36 Parent Stock Pullets</t>
  </si>
  <si>
    <t>Body Weight (g)</t>
  </si>
  <si>
    <t>Female</t>
  </si>
  <si>
    <t>Male</t>
  </si>
  <si>
    <t>Silver Brown Parent Stock Pullets</t>
  </si>
  <si>
    <t>Sonia Parent Stock Pullets</t>
  </si>
  <si>
    <t>Brown Parent Stock Pullets</t>
  </si>
  <si>
    <t>Female Weight</t>
  </si>
  <si>
    <t>Male Weight</t>
  </si>
  <si>
    <t>Floor</t>
  </si>
  <si>
    <t>Cage</t>
  </si>
  <si>
    <t>&gt;83%</t>
  </si>
  <si>
    <t>&gt;88%</t>
  </si>
  <si>
    <t>Early</t>
  </si>
  <si>
    <t>Late</t>
  </si>
  <si>
    <t>Female &amp; Mortality</t>
  </si>
  <si>
    <t>Cum %</t>
  </si>
  <si>
    <t>Water Consumption</t>
  </si>
  <si>
    <t>ml/bird/day</t>
  </si>
  <si>
    <t>g/bird/day</t>
  </si>
  <si>
    <t>&lt; 85%</t>
  </si>
  <si>
    <t>&lt; 80%</t>
  </si>
  <si>
    <t>&lt; 90%</t>
  </si>
  <si>
    <t>AVERAGE</t>
  </si>
  <si>
    <t>Hen-Day %</t>
  </si>
  <si>
    <t>Body Weight (kg)</t>
  </si>
  <si>
    <t>Feed Cons. (g/bird/day)</t>
  </si>
  <si>
    <t>Water Cons. (ml/bird/day)</t>
  </si>
  <si>
    <t>HH Egg Mass (kg)</t>
  </si>
  <si>
    <t>Feed Intake (g/day/bird)</t>
  </si>
  <si>
    <t>W-80 Plus Commercial Layers: Performance Table</t>
  </si>
  <si>
    <t>W-80 Plus Commercial Pullets</t>
  </si>
  <si>
    <t>Hy-Line Brown Commercial Layers (Alternative Systems): Performance Table</t>
  </si>
  <si>
    <t>Hy-Line Brown Commercial Pullets (Alternative Systems)</t>
  </si>
  <si>
    <t>65–70%</t>
  </si>
  <si>
    <t>70–75%</t>
  </si>
  <si>
    <t>Egg weight (g/egg)</t>
  </si>
  <si>
    <t>Egg Quality</t>
  </si>
  <si>
    <t>Age weeks</t>
  </si>
  <si>
    <t>Haugh units</t>
  </si>
  <si>
    <t>Haugh Units</t>
  </si>
  <si>
    <t>Age weels</t>
  </si>
  <si>
    <t>Hen-Day Cum.</t>
  </si>
  <si>
    <t>Hen-Housed Cum</t>
  </si>
  <si>
    <t>Egg Wt (g/egg)</t>
  </si>
  <si>
    <t>Feed Cons.(g/bird/day)</t>
  </si>
  <si>
    <t>Hen-Housed Cum.</t>
  </si>
  <si>
    <t>Feed Cons. (g/day/bird)</t>
  </si>
  <si>
    <t>Female Weight (g)</t>
  </si>
  <si>
    <t>Male Weight (g)</t>
  </si>
  <si>
    <t>Female BW (kg)</t>
  </si>
  <si>
    <t>Male BW (kg)</t>
  </si>
  <si>
    <t>Female BW (g)</t>
  </si>
  <si>
    <t>Male BW (g)</t>
  </si>
  <si>
    <t>AVERAGE CURRENT</t>
  </si>
  <si>
    <t>AVERAGE CUM</t>
  </si>
  <si>
    <t>AVERAGE CUM.</t>
  </si>
  <si>
    <t>Female Mort.</t>
  </si>
  <si>
    <t>Male Mort.</t>
  </si>
  <si>
    <t>W-80 Parent Stock: Performance Table</t>
  </si>
  <si>
    <t>HD Eggs CURRENT</t>
  </si>
  <si>
    <t>HD Eggs CUM</t>
  </si>
  <si>
    <t>HH Eggs CURRENT</t>
  </si>
  <si>
    <t>HH Eggs CUM</t>
  </si>
  <si>
    <t>Female Mortality</t>
  </si>
  <si>
    <t>Male Mortality</t>
  </si>
  <si>
    <t>Cum</t>
  </si>
  <si>
    <t>W-80 PS Pullets</t>
  </si>
  <si>
    <t>W-80 Commercial Layers: Performance Table</t>
  </si>
  <si>
    <t>W-80 Commercial Pullets</t>
  </si>
  <si>
    <t>Water Cons.</t>
  </si>
  <si>
    <t>Water Cons</t>
  </si>
  <si>
    <t>Water cons (ml/bird/day)</t>
  </si>
  <si>
    <t>Weeks</t>
  </si>
  <si>
    <t>ml/day per bird</t>
  </si>
  <si>
    <t>Water Consumption (ml/day/bird)</t>
  </si>
  <si>
    <t>Water Cons. (ml/day/bird)</t>
  </si>
  <si>
    <t>Water consumption</t>
  </si>
  <si>
    <t>Pink Commercial Layers: Performance Table</t>
  </si>
  <si>
    <t>Pink Commercial Pullets</t>
  </si>
  <si>
    <t>Hen-Housed Egg Mass (kg)</t>
  </si>
  <si>
    <t>Pink Parent Stock: Performance Table</t>
  </si>
  <si>
    <t>Pink Parent Stock Pullets</t>
  </si>
  <si>
    <t xml:space="preserve">Water Consumption </t>
  </si>
  <si>
    <t>Cum kg</t>
  </si>
  <si>
    <t>Hen- Housed Egg Mass</t>
  </si>
  <si>
    <t>Weeks post molt</t>
  </si>
  <si>
    <t>% Hen Day</t>
  </si>
  <si>
    <t>Hen-Day Eggs Cum.</t>
  </si>
  <si>
    <t>Hen-Housed Eggs Weekly</t>
  </si>
  <si>
    <t xml:space="preserve">Hen-Housed Eggs Cum </t>
  </si>
  <si>
    <t>Mortality %</t>
  </si>
  <si>
    <t xml:space="preserve">Average Egg Weight </t>
  </si>
  <si>
    <t>Low</t>
  </si>
  <si>
    <t>High</t>
  </si>
  <si>
    <t>lb/case</t>
  </si>
  <si>
    <t>Hen-Housed Egg Mass Cum.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</si>
</sst>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6"/>
      <name val="Arial Narrow"/>
      <family val="2"/>
    </font>
    <font>
      <sz val="6"/>
      <name val="Arial Narrow"/>
      <family val="2"/>
    </font>
    <font>
      <sz val="6"/>
      <color rgb="FF000000"/>
      <name val="Arial Narrow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Arial"/>
    </font>
    <font>
      <sz val="8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967A58"/>
      </patternFill>
    </fill>
    <fill>
      <patternFill patternType="solid">
        <fgColor rgb="FF007BB8"/>
      </patternFill>
    </fill>
    <fill>
      <patternFill patternType="solid">
        <fgColor rgb="FFCEB699"/>
      </patternFill>
    </fill>
    <fill>
      <patternFill patternType="solid">
        <fgColor rgb="FF878888"/>
      </patternFill>
    </fill>
    <fill>
      <patternFill patternType="solid">
        <fgColor rgb="FF003E1C"/>
        <bgColor indexed="64"/>
      </patternFill>
    </fill>
    <fill>
      <patternFill patternType="solid">
        <fgColor rgb="FF72A4D0"/>
        <bgColor indexed="64"/>
      </patternFill>
    </fill>
    <fill>
      <patternFill patternType="solid">
        <fgColor rgb="FF669D6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897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0000"/>
        <bgColor indexed="64"/>
      </patternFill>
    </fill>
  </fills>
  <borders count="11">
    <border>
      <left/>
      <right/>
      <top/>
      <bottom/>
      <diagonal/>
    </border>
    <border>
      <left style="thin">
        <color rgb="FF007BB8"/>
      </left>
      <right/>
      <top/>
      <bottom/>
      <diagonal/>
    </border>
    <border>
      <left style="thin">
        <color rgb="FF967A58"/>
      </left>
      <right/>
      <top/>
      <bottom/>
      <diagonal/>
    </border>
    <border>
      <left style="thin">
        <color rgb="FF0F502A"/>
      </left>
      <right/>
      <top/>
      <bottom/>
      <diagonal/>
    </border>
    <border>
      <left style="thin">
        <color rgb="FFCEB699"/>
      </left>
      <right/>
      <top/>
      <bottom/>
      <diagonal/>
    </border>
    <border>
      <left style="thin">
        <color rgb="FF669D67"/>
      </left>
      <right/>
      <top/>
      <bottom/>
      <diagonal/>
    </border>
    <border>
      <left style="thin">
        <color rgb="FF7C7D7D"/>
      </left>
      <right/>
      <top/>
      <bottom/>
      <diagonal/>
    </border>
    <border>
      <left style="thin">
        <color rgb="FF72A4D0"/>
      </left>
      <right/>
      <top/>
      <bottom/>
      <diagonal/>
    </border>
    <border>
      <left style="thin">
        <color rgb="FFD6C3AE"/>
      </left>
      <right/>
      <top/>
      <bottom/>
      <diagonal/>
    </border>
    <border>
      <left style="thin">
        <color rgb="FFB4CAE4"/>
      </left>
      <right/>
      <top/>
      <bottom/>
      <diagonal/>
    </border>
    <border>
      <left/>
      <right style="thin">
        <color rgb="FFB4CAE4"/>
      </right>
      <top/>
      <bottom/>
      <diagonal/>
    </border>
  </borders>
  <cellStyleXfs count="8">
    <xf numFmtId="0" fontId="0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2" fillId="0" borderId="0"/>
    <xf numFmtId="0" fontId="1" fillId="0" borderId="0"/>
    <xf numFmtId="0" fontId="1" fillId="0" borderId="0"/>
  </cellStyleXfs>
  <cellXfs count="164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left" vertical="top"/>
    </xf>
    <xf numFmtId="164" fontId="5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right" vertical="top"/>
    </xf>
    <xf numFmtId="0" fontId="5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64" fontId="7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right"/>
    </xf>
    <xf numFmtId="0" fontId="7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left"/>
    </xf>
    <xf numFmtId="164" fontId="0" fillId="10" borderId="0" xfId="0" applyNumberFormat="1" applyFill="1" applyAlignment="1">
      <alignment horizontal="left"/>
    </xf>
    <xf numFmtId="164" fontId="7" fillId="10" borderId="0" xfId="0" applyNumberFormat="1" applyFont="1" applyFill="1" applyAlignment="1">
      <alignment horizontal="center" vertical="center" wrapText="1"/>
    </xf>
    <xf numFmtId="1" fontId="0" fillId="10" borderId="0" xfId="0" applyNumberForma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2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vertical="top"/>
    </xf>
    <xf numFmtId="2" fontId="0" fillId="0" borderId="0" xfId="0" applyNumberFormat="1" applyAlignment="1">
      <alignment horizontal="right" vertical="top"/>
    </xf>
    <xf numFmtId="2" fontId="0" fillId="10" borderId="0" xfId="0" applyNumberFormat="1" applyFill="1" applyAlignment="1">
      <alignment horizontal="center" vertical="top"/>
    </xf>
    <xf numFmtId="1" fontId="0" fillId="10" borderId="0" xfId="0" applyNumberFormat="1" applyFill="1" applyAlignment="1">
      <alignment horizontal="center" vertical="top"/>
    </xf>
    <xf numFmtId="1" fontId="0" fillId="0" borderId="0" xfId="0" applyNumberFormat="1" applyAlignment="1">
      <alignment horizontal="right" vertical="top"/>
    </xf>
    <xf numFmtId="9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center"/>
    </xf>
    <xf numFmtId="0" fontId="3" fillId="11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7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left" vertical="top"/>
    </xf>
    <xf numFmtId="164" fontId="0" fillId="10" borderId="0" xfId="0" applyNumberFormat="1" applyFill="1" applyAlignment="1">
      <alignment horizontal="center" vertical="top"/>
    </xf>
    <xf numFmtId="164" fontId="0" fillId="0" borderId="0" xfId="0" applyNumberFormat="1" applyAlignment="1">
      <alignment horizontal="right" vertical="top"/>
    </xf>
    <xf numFmtId="0" fontId="6" fillId="10" borderId="0" xfId="0" applyFont="1" applyFill="1" applyAlignment="1">
      <alignment horizontal="center" vertical="center" wrapText="1"/>
    </xf>
    <xf numFmtId="164" fontId="6" fillId="10" borderId="0" xfId="0" applyNumberFormat="1" applyFont="1" applyFill="1" applyAlignment="1">
      <alignment horizontal="center" vertical="center" wrapText="1"/>
    </xf>
    <xf numFmtId="2" fontId="7" fillId="10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164" fontId="9" fillId="1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left" vertical="center" wrapText="1"/>
    </xf>
    <xf numFmtId="164" fontId="8" fillId="10" borderId="0" xfId="0" applyNumberFormat="1" applyFont="1" applyFill="1" applyAlignment="1">
      <alignment horizontal="center" vertical="center" wrapText="1"/>
    </xf>
    <xf numFmtId="2" fontId="6" fillId="10" borderId="0" xfId="0" applyNumberFormat="1" applyFont="1" applyFill="1" applyAlignment="1">
      <alignment horizontal="center" vertical="center" wrapText="1"/>
    </xf>
    <xf numFmtId="1" fontId="8" fillId="1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right" vertical="center" wrapText="1"/>
    </xf>
    <xf numFmtId="1" fontId="8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2" fontId="8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left" vertical="center" wrapText="1"/>
    </xf>
    <xf numFmtId="2" fontId="8" fillId="1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164" fontId="9" fillId="10" borderId="0" xfId="0" applyNumberFormat="1" applyFont="1" applyFill="1" applyAlignment="1">
      <alignment horizontal="left" vertical="center" wrapText="1"/>
    </xf>
    <xf numFmtId="164" fontId="0" fillId="10" borderId="0" xfId="0" applyNumberFormat="1" applyFill="1" applyAlignment="1">
      <alignment horizontal="left" vertical="top"/>
    </xf>
    <xf numFmtId="0" fontId="8" fillId="1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2" fontId="5" fillId="1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2" fontId="9" fillId="13" borderId="0" xfId="2" applyNumberFormat="1" applyFont="1" applyFill="1" applyAlignment="1">
      <alignment horizontal="left"/>
    </xf>
    <xf numFmtId="2" fontId="9" fillId="0" borderId="0" xfId="2" applyNumberFormat="1" applyFont="1" applyAlignment="1">
      <alignment horizontal="left"/>
    </xf>
    <xf numFmtId="2" fontId="11" fillId="0" borderId="0" xfId="1" applyNumberFormat="1" applyFont="1"/>
    <xf numFmtId="0" fontId="8" fillId="0" borderId="0" xfId="0" applyFont="1" applyAlignment="1">
      <alignment horizontal="center"/>
    </xf>
    <xf numFmtId="164" fontId="0" fillId="1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right"/>
    </xf>
    <xf numFmtId="164" fontId="8" fillId="0" borderId="0" xfId="3" applyNumberFormat="1"/>
    <xf numFmtId="0" fontId="0" fillId="0" borderId="0" xfId="0" applyAlignment="1">
      <alignment vertical="top"/>
    </xf>
    <xf numFmtId="0" fontId="7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1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right"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9" borderId="0" xfId="0" applyFill="1" applyAlignment="1">
      <alignment horizontal="center"/>
    </xf>
    <xf numFmtId="164" fontId="7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</cellXfs>
  <cellStyles count="8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4" xfId="1" xr:uid="{00000000-0005-0000-0000-000004000000}"/>
    <cellStyle name="Normal 4 2" xfId="7" xr:uid="{00000000-0005-0000-0000-000005000000}"/>
    <cellStyle name="Normal 4 3" xfId="6" xr:uid="{00000000-0005-0000-0000-000006000000}"/>
    <cellStyle name="Normal 5" xfId="5" xr:uid="{00000000-0005-0000-0000-000007000000}"/>
  </cellStyles>
  <dxfs count="0"/>
  <tableStyles count="0" defaultTableStyle="TableStyleMedium9" defaultPivotStyle="PivotStyleLight16"/>
  <colors>
    <mruColors>
      <color rgb="FF920000"/>
      <color rgb="FFEEEEEE"/>
      <color rgb="FF669D68"/>
      <color rgb="FFAF897D"/>
      <color rgb="FFDDD2C5"/>
      <color rgb="FF967A58"/>
      <color rgb="FFAAAAAA"/>
      <color rgb="FFD4E4D5"/>
      <color rgb="FF2E8766"/>
      <color rgb="FFD7F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67A58"/>
  </sheetPr>
  <dimension ref="A1:AZ129"/>
  <sheetViews>
    <sheetView tabSelected="1" topLeftCell="A57" workbookViewId="0">
      <selection activeCell="AG81" sqref="AG81"/>
    </sheetView>
  </sheetViews>
  <sheetFormatPr defaultRowHeight="12.75" x14ac:dyDescent="0.2"/>
  <cols>
    <col min="1" max="1" width="7.1640625" style="1" customWidth="1"/>
    <col min="2" max="2" width="6.6640625" customWidth="1"/>
    <col min="3" max="3" width="2.33203125" bestFit="1" customWidth="1"/>
    <col min="4" max="4" width="4.5" customWidth="1"/>
    <col min="5" max="5" width="7.6640625" style="1" customWidth="1"/>
    <col min="6" max="6" width="7" customWidth="1"/>
    <col min="7" max="7" width="2.33203125" bestFit="1" customWidth="1"/>
    <col min="8" max="8" width="6.6640625" customWidth="1"/>
    <col min="9" max="9" width="7.6640625" customWidth="1"/>
    <col min="10" max="10" width="7.5" customWidth="1"/>
    <col min="11" max="11" width="2.33203125" bestFit="1" customWidth="1"/>
    <col min="12" max="13" width="7.5" customWidth="1"/>
    <col min="15" max="15" width="7.6640625" customWidth="1"/>
    <col min="16" max="16" width="2.33203125" bestFit="1" customWidth="1"/>
    <col min="17" max="17" width="6.6640625" customWidth="1"/>
    <col min="18" max="18" width="8.1640625" customWidth="1"/>
    <col min="19" max="19" width="5.6640625" customWidth="1"/>
    <col min="20" max="20" width="2.33203125" bestFit="1" customWidth="1"/>
    <col min="21" max="21" width="6.83203125" customWidth="1"/>
    <col min="22" max="22" width="8.5" customWidth="1"/>
    <col min="23" max="23" width="4.1640625" bestFit="1" customWidth="1"/>
    <col min="24" max="24" width="2.33203125" bestFit="1" customWidth="1"/>
    <col min="25" max="25" width="4.1640625" bestFit="1" customWidth="1"/>
    <col min="26" max="26" width="9.5" customWidth="1"/>
    <col min="27" max="27" width="9.5" style="5" bestFit="1" customWidth="1"/>
    <col min="28" max="28" width="7.6640625" style="6" customWidth="1"/>
    <col min="29" max="29" width="2.33203125" style="6" bestFit="1" customWidth="1"/>
    <col min="30" max="31" width="7.6640625" style="6" customWidth="1"/>
    <col min="32" max="32" width="7" customWidth="1"/>
    <col min="33" max="33" width="9.33203125" style="1"/>
    <col min="34" max="34" width="9.33203125" style="5"/>
    <col min="35" max="36" width="9.33203125" style="1"/>
    <col min="37" max="37" width="7.1640625" customWidth="1"/>
    <col min="38" max="39" width="7.6640625" customWidth="1"/>
    <col min="40" max="40" width="6.83203125" customWidth="1"/>
    <col min="41" max="41" width="2.33203125" bestFit="1" customWidth="1"/>
    <col min="42" max="42" width="7" customWidth="1"/>
    <col min="43" max="43" width="8.6640625" customWidth="1"/>
    <col min="44" max="44" width="6.5" customWidth="1"/>
    <col min="45" max="45" width="2.33203125" bestFit="1" customWidth="1"/>
    <col min="46" max="46" width="6" customWidth="1"/>
    <col min="47" max="48" width="8.33203125" customWidth="1"/>
    <col min="49" max="49" width="2.33203125" bestFit="1" customWidth="1"/>
    <col min="50" max="50" width="8.33203125" customWidth="1"/>
    <col min="51" max="51" width="9.5" customWidth="1"/>
    <col min="52" max="52" width="8.33203125" customWidth="1"/>
  </cols>
  <sheetData>
    <row r="1" spans="1:52" ht="33.75" customHeight="1" x14ac:dyDescent="0.2">
      <c r="A1" s="120" t="s">
        <v>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60"/>
      <c r="AG1" s="120" t="s">
        <v>92</v>
      </c>
      <c r="AH1" s="121"/>
      <c r="AI1" s="121"/>
      <c r="AJ1" s="121"/>
      <c r="AL1" s="120" t="s">
        <v>46</v>
      </c>
      <c r="AM1" s="122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21" customHeight="1" x14ac:dyDescent="0.2">
      <c r="A2" s="17" t="s">
        <v>6</v>
      </c>
      <c r="B2" s="117" t="s">
        <v>24</v>
      </c>
      <c r="C2" s="117"/>
      <c r="D2" s="117"/>
      <c r="E2" s="43" t="s">
        <v>78</v>
      </c>
      <c r="F2" s="117" t="s">
        <v>16</v>
      </c>
      <c r="G2" s="117"/>
      <c r="H2" s="117"/>
      <c r="I2" s="43" t="s">
        <v>78</v>
      </c>
      <c r="J2" s="117" t="s">
        <v>17</v>
      </c>
      <c r="K2" s="117"/>
      <c r="L2" s="117"/>
      <c r="M2" s="43" t="s">
        <v>78</v>
      </c>
      <c r="N2" s="17" t="s">
        <v>35</v>
      </c>
      <c r="O2" s="117" t="s">
        <v>36</v>
      </c>
      <c r="P2" s="117"/>
      <c r="Q2" s="117"/>
      <c r="R2" s="43" t="s">
        <v>78</v>
      </c>
      <c r="S2" s="117" t="s">
        <v>27</v>
      </c>
      <c r="T2" s="117"/>
      <c r="U2" s="117"/>
      <c r="V2" s="43" t="s">
        <v>78</v>
      </c>
      <c r="W2" s="117" t="s">
        <v>72</v>
      </c>
      <c r="X2" s="117"/>
      <c r="Y2" s="117"/>
      <c r="Z2" s="43" t="s">
        <v>78</v>
      </c>
      <c r="AA2" s="25" t="s">
        <v>37</v>
      </c>
      <c r="AB2" s="119" t="s">
        <v>39</v>
      </c>
      <c r="AC2" s="119"/>
      <c r="AD2" s="119"/>
      <c r="AE2" s="46" t="s">
        <v>78</v>
      </c>
      <c r="AF2" s="2"/>
      <c r="AG2" s="117" t="s">
        <v>93</v>
      </c>
      <c r="AH2" s="119" t="s">
        <v>95</v>
      </c>
      <c r="AI2" s="117" t="s">
        <v>1</v>
      </c>
      <c r="AJ2" s="117" t="s">
        <v>8</v>
      </c>
      <c r="AK2" s="17"/>
      <c r="AL2" s="17" t="s">
        <v>6</v>
      </c>
      <c r="AM2" s="106" t="s">
        <v>35</v>
      </c>
      <c r="AN2" s="117" t="s">
        <v>36</v>
      </c>
      <c r="AO2" s="117"/>
      <c r="AP2" s="117"/>
      <c r="AQ2" s="43" t="s">
        <v>78</v>
      </c>
      <c r="AR2" s="117" t="s">
        <v>48</v>
      </c>
      <c r="AS2" s="117"/>
      <c r="AT2" s="117"/>
      <c r="AU2" s="43" t="s">
        <v>78</v>
      </c>
      <c r="AV2" s="117" t="s">
        <v>72</v>
      </c>
      <c r="AW2" s="117"/>
      <c r="AX2" s="117"/>
      <c r="AY2" s="43" t="s">
        <v>78</v>
      </c>
      <c r="AZ2" s="17" t="s">
        <v>50</v>
      </c>
    </row>
    <row r="3" spans="1:52" s="2" customFormat="1" ht="30.75" customHeight="1" x14ac:dyDescent="0.2">
      <c r="A3" s="17" t="s">
        <v>33</v>
      </c>
      <c r="B3" s="117" t="s">
        <v>14</v>
      </c>
      <c r="C3" s="117"/>
      <c r="D3" s="117"/>
      <c r="E3" s="43" t="s">
        <v>79</v>
      </c>
      <c r="F3" s="117" t="s">
        <v>15</v>
      </c>
      <c r="G3" s="117"/>
      <c r="H3" s="117"/>
      <c r="I3" s="43" t="s">
        <v>97</v>
      </c>
      <c r="J3" s="117" t="s">
        <v>15</v>
      </c>
      <c r="K3" s="117"/>
      <c r="L3" s="117"/>
      <c r="M3" s="43" t="s">
        <v>98</v>
      </c>
      <c r="N3" s="17" t="s">
        <v>34</v>
      </c>
      <c r="O3" s="117" t="s">
        <v>29</v>
      </c>
      <c r="P3" s="117"/>
      <c r="Q3" s="117"/>
      <c r="R3" s="43" t="s">
        <v>80</v>
      </c>
      <c r="S3" s="117" t="s">
        <v>28</v>
      </c>
      <c r="T3" s="117"/>
      <c r="U3" s="117"/>
      <c r="V3" s="43" t="s">
        <v>100</v>
      </c>
      <c r="W3" s="117" t="s">
        <v>73</v>
      </c>
      <c r="X3" s="117"/>
      <c r="Y3" s="117"/>
      <c r="Z3" s="43" t="s">
        <v>82</v>
      </c>
      <c r="AA3" s="25" t="s">
        <v>38</v>
      </c>
      <c r="AB3" s="119" t="s">
        <v>40</v>
      </c>
      <c r="AC3" s="119"/>
      <c r="AD3" s="119"/>
      <c r="AE3" s="46" t="s">
        <v>99</v>
      </c>
      <c r="AG3" s="117"/>
      <c r="AH3" s="119"/>
      <c r="AI3" s="117"/>
      <c r="AJ3" s="117"/>
      <c r="AL3" s="17" t="s">
        <v>33</v>
      </c>
      <c r="AM3" s="106" t="s">
        <v>71</v>
      </c>
      <c r="AN3" s="117" t="s">
        <v>47</v>
      </c>
      <c r="AO3" s="117"/>
      <c r="AP3" s="117"/>
      <c r="AQ3" s="43" t="s">
        <v>56</v>
      </c>
      <c r="AR3" s="117" t="s">
        <v>49</v>
      </c>
      <c r="AS3" s="117"/>
      <c r="AT3" s="117"/>
      <c r="AU3" s="43" t="s">
        <v>84</v>
      </c>
      <c r="AV3" s="117" t="s">
        <v>73</v>
      </c>
      <c r="AW3" s="117"/>
      <c r="AX3" s="117"/>
      <c r="AY3" s="43" t="s">
        <v>82</v>
      </c>
      <c r="AZ3" s="17" t="s">
        <v>51</v>
      </c>
    </row>
    <row r="4" spans="1:52" ht="13.5" customHeight="1" x14ac:dyDescent="0.2">
      <c r="A4" s="16">
        <v>18</v>
      </c>
      <c r="B4" s="4">
        <v>1.1000000000000001</v>
      </c>
      <c r="C4" s="4" t="s">
        <v>7</v>
      </c>
      <c r="D4" s="20">
        <v>7.7</v>
      </c>
      <c r="E4" s="47">
        <f>AVERAGE(B4,D4)</f>
        <v>4.4000000000000004</v>
      </c>
      <c r="F4" s="4">
        <v>0.1</v>
      </c>
      <c r="G4" s="3" t="s">
        <v>7</v>
      </c>
      <c r="H4" s="20">
        <v>0.5</v>
      </c>
      <c r="I4" s="48">
        <f>AVERAGE(F4,H4)</f>
        <v>0.3</v>
      </c>
      <c r="J4" s="4">
        <v>0.1</v>
      </c>
      <c r="K4" s="3" t="s">
        <v>7</v>
      </c>
      <c r="L4" s="20">
        <v>0.5</v>
      </c>
      <c r="M4" s="48">
        <f>AVERAGE(J4,L4)</f>
        <v>0.3</v>
      </c>
      <c r="N4" s="19">
        <v>0.05</v>
      </c>
      <c r="O4" s="23">
        <v>1.53</v>
      </c>
      <c r="P4" s="3" t="s">
        <v>7</v>
      </c>
      <c r="Q4" s="24">
        <v>1.64</v>
      </c>
      <c r="R4" s="49">
        <f>AVERAGE(O4,Q4)</f>
        <v>1.585</v>
      </c>
      <c r="S4" s="22">
        <v>73</v>
      </c>
      <c r="T4" s="3" t="s">
        <v>7</v>
      </c>
      <c r="U4" s="21">
        <v>88</v>
      </c>
      <c r="V4" s="51">
        <f>AVERAGE(S4,U4)</f>
        <v>80.5</v>
      </c>
      <c r="W4" s="22">
        <v>110</v>
      </c>
      <c r="X4" s="3" t="s">
        <v>7</v>
      </c>
      <c r="Y4" s="21">
        <v>176</v>
      </c>
      <c r="Z4" s="51">
        <f>AVERAGE(W4,Y4)</f>
        <v>143</v>
      </c>
      <c r="AA4" s="19">
        <v>0</v>
      </c>
      <c r="AB4" s="4">
        <v>44</v>
      </c>
      <c r="AC4" s="4" t="s">
        <v>7</v>
      </c>
      <c r="AD4" s="20">
        <v>48.3</v>
      </c>
      <c r="AE4" s="48">
        <f>AVERAGE(AB4,AD4)</f>
        <v>46.15</v>
      </c>
      <c r="AG4" s="1">
        <v>20</v>
      </c>
      <c r="AH4" s="5">
        <v>97.8</v>
      </c>
      <c r="AI4" s="1">
        <v>4605</v>
      </c>
      <c r="AJ4" s="1">
        <v>89</v>
      </c>
      <c r="AL4" s="1">
        <v>1</v>
      </c>
      <c r="AM4" s="5">
        <v>0.4</v>
      </c>
      <c r="AN4" s="56">
        <v>70</v>
      </c>
      <c r="AO4" s="12" t="s">
        <v>7</v>
      </c>
      <c r="AP4" s="12">
        <v>80</v>
      </c>
      <c r="AQ4" s="55">
        <f>AVERAGE(AN4,AP4)</f>
        <v>75</v>
      </c>
      <c r="AR4" s="27">
        <v>12</v>
      </c>
      <c r="AS4" t="s">
        <v>7</v>
      </c>
      <c r="AT4">
        <v>14</v>
      </c>
      <c r="AU4" s="52">
        <f>AVERAGE(AR4,AT4)</f>
        <v>13</v>
      </c>
      <c r="AV4" s="27">
        <v>18</v>
      </c>
      <c r="AW4" t="s">
        <v>7</v>
      </c>
      <c r="AX4">
        <v>28</v>
      </c>
      <c r="AY4" s="52">
        <f>AVERAGE(AV4,AX4)</f>
        <v>23</v>
      </c>
      <c r="AZ4" t="s">
        <v>43</v>
      </c>
    </row>
    <row r="5" spans="1:52" x14ac:dyDescent="0.2">
      <c r="A5" s="16">
        <v>19</v>
      </c>
      <c r="B5" s="4">
        <v>8.1999999999999993</v>
      </c>
      <c r="C5" s="4" t="s">
        <v>7</v>
      </c>
      <c r="D5" s="20">
        <v>27.1</v>
      </c>
      <c r="E5" s="47">
        <f t="shared" ref="E5:E68" si="0">AVERAGE(B5,D5)</f>
        <v>17.649999999999999</v>
      </c>
      <c r="F5" s="4">
        <v>0.7</v>
      </c>
      <c r="G5" s="3" t="s">
        <v>7</v>
      </c>
      <c r="H5" s="20">
        <v>2.4</v>
      </c>
      <c r="I5" s="48">
        <f t="shared" ref="I5:I68" si="1">AVERAGE(F5,H5)</f>
        <v>1.5499999999999998</v>
      </c>
      <c r="J5" s="4">
        <v>0.7</v>
      </c>
      <c r="K5" s="3" t="s">
        <v>7</v>
      </c>
      <c r="L5" s="20">
        <v>2.4</v>
      </c>
      <c r="M5" s="48">
        <f t="shared" ref="M5:M68" si="2">AVERAGE(J5,L5)</f>
        <v>1.5499999999999998</v>
      </c>
      <c r="N5" s="19">
        <v>0.08</v>
      </c>
      <c r="O5" s="23">
        <v>1.62</v>
      </c>
      <c r="P5" s="3" t="s">
        <v>7</v>
      </c>
      <c r="Q5" s="24">
        <v>1.73</v>
      </c>
      <c r="R5" s="49">
        <f t="shared" ref="R5:R68" si="3">AVERAGE(O5,Q5)</f>
        <v>1.675</v>
      </c>
      <c r="S5" s="22">
        <v>85</v>
      </c>
      <c r="T5" s="3" t="s">
        <v>7</v>
      </c>
      <c r="U5" s="21">
        <v>94</v>
      </c>
      <c r="V5" s="51">
        <f t="shared" ref="V5:V68" si="4">AVERAGE(S5,U5)</f>
        <v>89.5</v>
      </c>
      <c r="W5" s="22">
        <v>127</v>
      </c>
      <c r="X5" s="3" t="s">
        <v>7</v>
      </c>
      <c r="Y5" s="21">
        <v>188</v>
      </c>
      <c r="Z5" s="51">
        <f t="shared" ref="Z5:Z68" si="5">AVERAGE(W5,Y5)</f>
        <v>157.5</v>
      </c>
      <c r="AA5" s="19">
        <v>0.1</v>
      </c>
      <c r="AB5" s="4">
        <v>47.1</v>
      </c>
      <c r="AC5" s="4" t="s">
        <v>7</v>
      </c>
      <c r="AD5" s="20">
        <v>50.7</v>
      </c>
      <c r="AE5" s="48">
        <f t="shared" ref="AE5:AE68" si="6">AVERAGE(AB5,AD5)</f>
        <v>48.900000000000006</v>
      </c>
      <c r="AG5" s="1">
        <v>22</v>
      </c>
      <c r="AH5" s="5">
        <v>97</v>
      </c>
      <c r="AI5" s="1">
        <v>4590</v>
      </c>
      <c r="AJ5" s="1">
        <v>89</v>
      </c>
      <c r="AL5" s="1">
        <v>2</v>
      </c>
      <c r="AM5" s="5">
        <v>0.55000000000000004</v>
      </c>
      <c r="AN5" s="56">
        <v>110</v>
      </c>
      <c r="AO5" s="12" t="s">
        <v>7</v>
      </c>
      <c r="AP5" s="12">
        <v>140</v>
      </c>
      <c r="AQ5" s="55">
        <f t="shared" ref="AQ5:AQ20" si="7">AVERAGE(AN5,AP5)</f>
        <v>125</v>
      </c>
      <c r="AR5" s="27">
        <v>17</v>
      </c>
      <c r="AS5" t="s">
        <v>7</v>
      </c>
      <c r="AT5">
        <v>21</v>
      </c>
      <c r="AU5" s="52">
        <f t="shared" ref="AU5:AU20" si="8">AVERAGE(AR5,AT5)</f>
        <v>19</v>
      </c>
      <c r="AV5" s="27">
        <v>25</v>
      </c>
      <c r="AW5" t="s">
        <v>7</v>
      </c>
      <c r="AX5">
        <v>42</v>
      </c>
      <c r="AY5" s="52">
        <f t="shared" ref="AY5:AY20" si="9">AVERAGE(AV5,AX5)</f>
        <v>33.5</v>
      </c>
      <c r="AZ5" t="s">
        <v>43</v>
      </c>
    </row>
    <row r="6" spans="1:52" x14ac:dyDescent="0.2">
      <c r="A6" s="16">
        <v>20</v>
      </c>
      <c r="B6" s="4">
        <v>30.8</v>
      </c>
      <c r="C6" s="4" t="s">
        <v>7</v>
      </c>
      <c r="D6" s="20">
        <v>57.3</v>
      </c>
      <c r="E6" s="47">
        <f t="shared" si="0"/>
        <v>44.05</v>
      </c>
      <c r="F6" s="4">
        <v>2.8</v>
      </c>
      <c r="G6" s="3" t="s">
        <v>7</v>
      </c>
      <c r="H6" s="20">
        <v>6.4</v>
      </c>
      <c r="I6" s="48">
        <f t="shared" si="1"/>
        <v>4.5999999999999996</v>
      </c>
      <c r="J6" s="4">
        <v>2.8</v>
      </c>
      <c r="K6" s="3" t="s">
        <v>7</v>
      </c>
      <c r="L6" s="20">
        <v>6.4</v>
      </c>
      <c r="M6" s="48">
        <f t="shared" si="2"/>
        <v>4.5999999999999996</v>
      </c>
      <c r="N6" s="19">
        <v>0.13</v>
      </c>
      <c r="O6" s="23">
        <v>1.7</v>
      </c>
      <c r="P6" s="3" t="s">
        <v>7</v>
      </c>
      <c r="Q6" s="24">
        <v>1.81</v>
      </c>
      <c r="R6" s="49">
        <f t="shared" si="3"/>
        <v>1.7549999999999999</v>
      </c>
      <c r="S6" s="22">
        <v>90</v>
      </c>
      <c r="T6" s="3" t="s">
        <v>7</v>
      </c>
      <c r="U6" s="21">
        <v>99</v>
      </c>
      <c r="V6" s="51">
        <f t="shared" si="4"/>
        <v>94.5</v>
      </c>
      <c r="W6" s="22">
        <v>135</v>
      </c>
      <c r="X6" s="3" t="s">
        <v>7</v>
      </c>
      <c r="Y6" s="21">
        <v>197</v>
      </c>
      <c r="Z6" s="51">
        <f t="shared" si="5"/>
        <v>166</v>
      </c>
      <c r="AA6" s="19">
        <v>0.2</v>
      </c>
      <c r="AB6" s="4">
        <v>49.6</v>
      </c>
      <c r="AC6" s="4" t="s">
        <v>7</v>
      </c>
      <c r="AD6" s="20">
        <v>52.7</v>
      </c>
      <c r="AE6" s="48">
        <f t="shared" si="6"/>
        <v>51.150000000000006</v>
      </c>
      <c r="AG6" s="1">
        <v>24</v>
      </c>
      <c r="AH6" s="5">
        <v>96</v>
      </c>
      <c r="AI6" s="1">
        <v>4580</v>
      </c>
      <c r="AJ6" s="1">
        <v>89</v>
      </c>
      <c r="AL6" s="1">
        <v>3</v>
      </c>
      <c r="AM6" s="5">
        <v>0.65</v>
      </c>
      <c r="AN6" s="56">
        <v>180</v>
      </c>
      <c r="AO6" s="12" t="s">
        <v>7</v>
      </c>
      <c r="AP6" s="12">
        <v>210</v>
      </c>
      <c r="AQ6" s="55">
        <f t="shared" si="7"/>
        <v>195</v>
      </c>
      <c r="AR6" s="27">
        <v>20</v>
      </c>
      <c r="AS6" t="s">
        <v>7</v>
      </c>
      <c r="AT6">
        <v>25</v>
      </c>
      <c r="AU6" s="52">
        <f t="shared" si="8"/>
        <v>22.5</v>
      </c>
      <c r="AV6" s="27">
        <v>30</v>
      </c>
      <c r="AW6" t="s">
        <v>7</v>
      </c>
      <c r="AX6">
        <v>50</v>
      </c>
      <c r="AY6" s="52">
        <f t="shared" si="9"/>
        <v>40</v>
      </c>
      <c r="AZ6" t="s">
        <v>43</v>
      </c>
    </row>
    <row r="7" spans="1:52" x14ac:dyDescent="0.2">
      <c r="A7" s="16">
        <v>21</v>
      </c>
      <c r="B7" s="4">
        <v>61.4</v>
      </c>
      <c r="C7" s="4" t="s">
        <v>7</v>
      </c>
      <c r="D7" s="20">
        <v>80.5</v>
      </c>
      <c r="E7" s="47">
        <f t="shared" si="0"/>
        <v>70.95</v>
      </c>
      <c r="F7" s="4">
        <v>7.1</v>
      </c>
      <c r="G7" s="3" t="s">
        <v>7</v>
      </c>
      <c r="H7" s="20">
        <v>12.1</v>
      </c>
      <c r="I7" s="48">
        <f t="shared" si="1"/>
        <v>9.6</v>
      </c>
      <c r="J7" s="4">
        <v>7.1</v>
      </c>
      <c r="K7" s="3" t="s">
        <v>7</v>
      </c>
      <c r="L7" s="20">
        <v>12.1</v>
      </c>
      <c r="M7" s="48">
        <f t="shared" si="2"/>
        <v>9.6</v>
      </c>
      <c r="N7" s="19">
        <v>0.2</v>
      </c>
      <c r="O7" s="23">
        <v>1.76</v>
      </c>
      <c r="P7" s="3" t="s">
        <v>7</v>
      </c>
      <c r="Q7" s="24">
        <v>1.85</v>
      </c>
      <c r="R7" s="49">
        <f t="shared" si="3"/>
        <v>1.8050000000000002</v>
      </c>
      <c r="S7" s="22">
        <v>95</v>
      </c>
      <c r="T7" s="3" t="s">
        <v>7</v>
      </c>
      <c r="U7" s="21">
        <v>103</v>
      </c>
      <c r="V7" s="51">
        <f t="shared" si="4"/>
        <v>99</v>
      </c>
      <c r="W7" s="22">
        <v>142</v>
      </c>
      <c r="X7" s="3" t="s">
        <v>7</v>
      </c>
      <c r="Y7" s="21">
        <v>205</v>
      </c>
      <c r="Z7" s="51">
        <f t="shared" si="5"/>
        <v>173.5</v>
      </c>
      <c r="AA7" s="19">
        <v>0.5</v>
      </c>
      <c r="AB7" s="4">
        <v>51.6</v>
      </c>
      <c r="AC7" s="4" t="s">
        <v>7</v>
      </c>
      <c r="AD7" s="20">
        <v>54.5</v>
      </c>
      <c r="AE7" s="48">
        <f t="shared" si="6"/>
        <v>53.05</v>
      </c>
      <c r="AG7" s="1">
        <v>26</v>
      </c>
      <c r="AH7" s="5">
        <v>95.1</v>
      </c>
      <c r="AI7" s="1">
        <v>4570</v>
      </c>
      <c r="AJ7" s="1">
        <v>88</v>
      </c>
      <c r="AL7" s="1">
        <v>4</v>
      </c>
      <c r="AM7" s="5">
        <v>0.75</v>
      </c>
      <c r="AN7" s="56">
        <v>260</v>
      </c>
      <c r="AO7" s="12" t="s">
        <v>7</v>
      </c>
      <c r="AP7" s="12">
        <v>310</v>
      </c>
      <c r="AQ7" s="55">
        <f t="shared" si="7"/>
        <v>285</v>
      </c>
      <c r="AR7" s="27">
        <v>25</v>
      </c>
      <c r="AS7" t="s">
        <v>7</v>
      </c>
      <c r="AT7">
        <v>30</v>
      </c>
      <c r="AU7" s="52">
        <f t="shared" si="8"/>
        <v>27.5</v>
      </c>
      <c r="AV7" s="27">
        <v>37</v>
      </c>
      <c r="AW7" t="s">
        <v>7</v>
      </c>
      <c r="AX7">
        <v>60</v>
      </c>
      <c r="AY7" s="52">
        <f t="shared" si="9"/>
        <v>48.5</v>
      </c>
      <c r="AZ7" t="s">
        <v>44</v>
      </c>
    </row>
    <row r="8" spans="1:52" x14ac:dyDescent="0.2">
      <c r="A8" s="16">
        <v>22</v>
      </c>
      <c r="B8" s="4">
        <v>82.4</v>
      </c>
      <c r="C8" s="4" t="s">
        <v>7</v>
      </c>
      <c r="D8" s="20">
        <v>90.6</v>
      </c>
      <c r="E8" s="47">
        <f t="shared" si="0"/>
        <v>86.5</v>
      </c>
      <c r="F8" s="4">
        <v>12.9</v>
      </c>
      <c r="G8" s="3" t="s">
        <v>7</v>
      </c>
      <c r="H8" s="20">
        <v>18.399999999999999</v>
      </c>
      <c r="I8" s="48">
        <f t="shared" si="1"/>
        <v>15.649999999999999</v>
      </c>
      <c r="J8" s="4">
        <v>12.8</v>
      </c>
      <c r="K8" s="3" t="s">
        <v>7</v>
      </c>
      <c r="L8" s="20">
        <v>18.399999999999999</v>
      </c>
      <c r="M8" s="48">
        <f t="shared" si="2"/>
        <v>15.6</v>
      </c>
      <c r="N8" s="19">
        <v>0.27</v>
      </c>
      <c r="O8" s="23">
        <v>1.79</v>
      </c>
      <c r="P8" s="3" t="s">
        <v>7</v>
      </c>
      <c r="Q8" s="24">
        <v>1.88</v>
      </c>
      <c r="R8" s="49">
        <f t="shared" si="3"/>
        <v>1.835</v>
      </c>
      <c r="S8" s="22">
        <v>99</v>
      </c>
      <c r="T8" s="3" t="s">
        <v>7</v>
      </c>
      <c r="U8" s="21">
        <v>107</v>
      </c>
      <c r="V8" s="51">
        <f t="shared" si="4"/>
        <v>103</v>
      </c>
      <c r="W8" s="22">
        <v>148</v>
      </c>
      <c r="X8" s="3" t="s">
        <v>7</v>
      </c>
      <c r="Y8" s="21">
        <v>215</v>
      </c>
      <c r="Z8" s="51">
        <f t="shared" si="5"/>
        <v>181.5</v>
      </c>
      <c r="AA8" s="19">
        <v>0.8</v>
      </c>
      <c r="AB8" s="4">
        <v>53.3</v>
      </c>
      <c r="AC8" s="4" t="s">
        <v>7</v>
      </c>
      <c r="AD8" s="20">
        <v>55.9</v>
      </c>
      <c r="AE8" s="48">
        <f t="shared" si="6"/>
        <v>54.599999999999994</v>
      </c>
      <c r="AG8" s="1">
        <v>28</v>
      </c>
      <c r="AH8" s="5">
        <v>94.2</v>
      </c>
      <c r="AI8" s="1">
        <v>4560</v>
      </c>
      <c r="AJ8" s="1">
        <v>88</v>
      </c>
      <c r="AL8" s="1">
        <v>5</v>
      </c>
      <c r="AM8" s="5">
        <v>0.85</v>
      </c>
      <c r="AN8" s="56">
        <v>350</v>
      </c>
      <c r="AO8" s="12" t="s">
        <v>7</v>
      </c>
      <c r="AP8" s="12">
        <v>410</v>
      </c>
      <c r="AQ8" s="55">
        <f t="shared" si="7"/>
        <v>380</v>
      </c>
      <c r="AR8" s="27">
        <v>29</v>
      </c>
      <c r="AS8" t="s">
        <v>7</v>
      </c>
      <c r="AT8">
        <v>36</v>
      </c>
      <c r="AU8" s="52">
        <f t="shared" si="8"/>
        <v>32.5</v>
      </c>
      <c r="AV8" s="27">
        <v>43</v>
      </c>
      <c r="AW8" t="s">
        <v>7</v>
      </c>
      <c r="AX8">
        <v>73</v>
      </c>
      <c r="AY8" s="52">
        <f t="shared" si="9"/>
        <v>58</v>
      </c>
      <c r="AZ8" t="s">
        <v>44</v>
      </c>
    </row>
    <row r="9" spans="1:52" x14ac:dyDescent="0.2">
      <c r="A9" s="16">
        <v>23</v>
      </c>
      <c r="B9" s="4">
        <v>90.6</v>
      </c>
      <c r="C9" s="4" t="s">
        <v>7</v>
      </c>
      <c r="D9" s="20">
        <v>94.1</v>
      </c>
      <c r="E9" s="47">
        <f t="shared" si="0"/>
        <v>92.35</v>
      </c>
      <c r="F9" s="4">
        <v>19.2</v>
      </c>
      <c r="G9" s="3" t="s">
        <v>7</v>
      </c>
      <c r="H9" s="20">
        <v>25</v>
      </c>
      <c r="I9" s="48">
        <f t="shared" si="1"/>
        <v>22.1</v>
      </c>
      <c r="J9" s="4">
        <v>19.2</v>
      </c>
      <c r="K9" s="3" t="s">
        <v>7</v>
      </c>
      <c r="L9" s="20">
        <v>25</v>
      </c>
      <c r="M9" s="48">
        <f t="shared" si="2"/>
        <v>22.1</v>
      </c>
      <c r="N9" s="19">
        <v>0.34</v>
      </c>
      <c r="O9" s="23">
        <v>1.81</v>
      </c>
      <c r="P9" s="3" t="s">
        <v>7</v>
      </c>
      <c r="Q9" s="24">
        <v>1.9</v>
      </c>
      <c r="R9" s="49">
        <f t="shared" si="3"/>
        <v>1.855</v>
      </c>
      <c r="S9" s="22">
        <v>102</v>
      </c>
      <c r="T9" s="3" t="s">
        <v>7</v>
      </c>
      <c r="U9" s="21">
        <v>111</v>
      </c>
      <c r="V9" s="51">
        <f t="shared" si="4"/>
        <v>106.5</v>
      </c>
      <c r="W9" s="22">
        <v>154</v>
      </c>
      <c r="X9" s="3" t="s">
        <v>7</v>
      </c>
      <c r="Y9" s="21">
        <v>222</v>
      </c>
      <c r="Z9" s="51">
        <f t="shared" si="5"/>
        <v>188</v>
      </c>
      <c r="AA9" s="19">
        <v>1.2</v>
      </c>
      <c r="AB9" s="4">
        <v>54.7</v>
      </c>
      <c r="AC9" s="4" t="s">
        <v>7</v>
      </c>
      <c r="AD9" s="20">
        <v>57.2</v>
      </c>
      <c r="AE9" s="48">
        <f t="shared" si="6"/>
        <v>55.95</v>
      </c>
      <c r="AG9" s="1">
        <v>30</v>
      </c>
      <c r="AH9" s="5">
        <v>93.3</v>
      </c>
      <c r="AI9" s="1">
        <v>4540</v>
      </c>
      <c r="AJ9" s="1">
        <v>88</v>
      </c>
      <c r="AL9" s="1">
        <v>6</v>
      </c>
      <c r="AM9" s="5">
        <v>0.95</v>
      </c>
      <c r="AN9" s="56">
        <v>460</v>
      </c>
      <c r="AO9" s="12" t="s">
        <v>7</v>
      </c>
      <c r="AP9" s="12">
        <v>510</v>
      </c>
      <c r="AQ9" s="55">
        <f t="shared" si="7"/>
        <v>485</v>
      </c>
      <c r="AR9" s="27">
        <v>35</v>
      </c>
      <c r="AS9" t="s">
        <v>7</v>
      </c>
      <c r="AT9">
        <v>44</v>
      </c>
      <c r="AU9" s="52">
        <f t="shared" si="8"/>
        <v>39.5</v>
      </c>
      <c r="AV9" s="27">
        <v>52</v>
      </c>
      <c r="AW9" t="s">
        <v>7</v>
      </c>
      <c r="AX9">
        <v>89</v>
      </c>
      <c r="AY9" s="52">
        <f t="shared" si="9"/>
        <v>70.5</v>
      </c>
      <c r="AZ9" t="s">
        <v>44</v>
      </c>
    </row>
    <row r="10" spans="1:52" x14ac:dyDescent="0.2">
      <c r="A10" s="16">
        <v>24</v>
      </c>
      <c r="B10" s="4">
        <v>93.2</v>
      </c>
      <c r="C10" s="4" t="s">
        <v>7</v>
      </c>
      <c r="D10" s="20">
        <v>95.5</v>
      </c>
      <c r="E10" s="47">
        <f t="shared" si="0"/>
        <v>94.35</v>
      </c>
      <c r="F10" s="4">
        <v>25.7</v>
      </c>
      <c r="G10" s="3" t="s">
        <v>7</v>
      </c>
      <c r="H10" s="20">
        <v>31.7</v>
      </c>
      <c r="I10" s="48">
        <f t="shared" si="1"/>
        <v>28.7</v>
      </c>
      <c r="J10" s="4">
        <v>25.7</v>
      </c>
      <c r="K10" s="3" t="s">
        <v>7</v>
      </c>
      <c r="L10" s="20">
        <v>31.6</v>
      </c>
      <c r="M10" s="48">
        <f t="shared" si="2"/>
        <v>28.65</v>
      </c>
      <c r="N10" s="19">
        <v>0.4</v>
      </c>
      <c r="O10" s="23">
        <v>1.83</v>
      </c>
      <c r="P10" s="3" t="s">
        <v>7</v>
      </c>
      <c r="Q10" s="24">
        <v>1.92</v>
      </c>
      <c r="R10" s="49">
        <f t="shared" si="3"/>
        <v>1.875</v>
      </c>
      <c r="S10" s="22">
        <v>106</v>
      </c>
      <c r="T10" s="3" t="s">
        <v>7</v>
      </c>
      <c r="U10" s="21">
        <v>114</v>
      </c>
      <c r="V10" s="51">
        <f t="shared" si="4"/>
        <v>110</v>
      </c>
      <c r="W10" s="22">
        <v>159</v>
      </c>
      <c r="X10" s="3" t="s">
        <v>7</v>
      </c>
      <c r="Y10" s="21">
        <v>228</v>
      </c>
      <c r="Z10" s="51">
        <f t="shared" si="5"/>
        <v>193.5</v>
      </c>
      <c r="AA10" s="19">
        <v>1.5</v>
      </c>
      <c r="AB10" s="4">
        <v>55.8</v>
      </c>
      <c r="AC10" s="4" t="s">
        <v>7</v>
      </c>
      <c r="AD10" s="20">
        <v>58.2</v>
      </c>
      <c r="AE10" s="48">
        <f t="shared" si="6"/>
        <v>57</v>
      </c>
      <c r="AG10" s="1">
        <v>32</v>
      </c>
      <c r="AH10" s="5">
        <v>92.2</v>
      </c>
      <c r="AI10" s="1">
        <v>4515</v>
      </c>
      <c r="AJ10" s="1">
        <v>88</v>
      </c>
      <c r="AL10" s="1">
        <v>7</v>
      </c>
      <c r="AM10" s="5">
        <v>1.05</v>
      </c>
      <c r="AN10" s="56">
        <v>560</v>
      </c>
      <c r="AO10" s="12" t="s">
        <v>7</v>
      </c>
      <c r="AP10" s="12">
        <v>630</v>
      </c>
      <c r="AQ10" s="55">
        <f t="shared" si="7"/>
        <v>595</v>
      </c>
      <c r="AR10" s="27">
        <v>41</v>
      </c>
      <c r="AS10" t="s">
        <v>7</v>
      </c>
      <c r="AT10">
        <v>49</v>
      </c>
      <c r="AU10" s="52">
        <f t="shared" si="8"/>
        <v>45</v>
      </c>
      <c r="AV10" s="27">
        <v>62</v>
      </c>
      <c r="AW10" t="s">
        <v>7</v>
      </c>
      <c r="AX10">
        <v>98</v>
      </c>
      <c r="AY10" s="52">
        <f t="shared" si="9"/>
        <v>80</v>
      </c>
      <c r="AZ10" t="s">
        <v>43</v>
      </c>
    </row>
    <row r="11" spans="1:52" x14ac:dyDescent="0.2">
      <c r="A11" s="16">
        <v>25</v>
      </c>
      <c r="B11" s="4">
        <v>94.2</v>
      </c>
      <c r="C11" s="4" t="s">
        <v>7</v>
      </c>
      <c r="D11" s="20">
        <v>96.2</v>
      </c>
      <c r="E11" s="47">
        <f t="shared" si="0"/>
        <v>95.2</v>
      </c>
      <c r="F11" s="4">
        <v>32.299999999999997</v>
      </c>
      <c r="G11" s="3" t="s">
        <v>7</v>
      </c>
      <c r="H11" s="20">
        <v>38.4</v>
      </c>
      <c r="I11" s="48">
        <f t="shared" si="1"/>
        <v>35.349999999999994</v>
      </c>
      <c r="J11" s="4">
        <v>32.200000000000003</v>
      </c>
      <c r="K11" s="3" t="s">
        <v>7</v>
      </c>
      <c r="L11" s="20">
        <v>38.299999999999997</v>
      </c>
      <c r="M11" s="48">
        <f t="shared" si="2"/>
        <v>35.25</v>
      </c>
      <c r="N11" s="19">
        <v>0.46</v>
      </c>
      <c r="O11" s="23">
        <v>1.85</v>
      </c>
      <c r="P11" s="3" t="s">
        <v>7</v>
      </c>
      <c r="Q11" s="24">
        <v>1.94</v>
      </c>
      <c r="R11" s="49">
        <f t="shared" si="3"/>
        <v>1.895</v>
      </c>
      <c r="S11" s="22">
        <v>108</v>
      </c>
      <c r="T11" s="3" t="s">
        <v>7</v>
      </c>
      <c r="U11" s="21">
        <v>115</v>
      </c>
      <c r="V11" s="51">
        <f t="shared" si="4"/>
        <v>111.5</v>
      </c>
      <c r="W11" s="22">
        <v>162</v>
      </c>
      <c r="X11" s="3" t="s">
        <v>7</v>
      </c>
      <c r="Y11" s="21">
        <v>230</v>
      </c>
      <c r="Z11" s="51">
        <f t="shared" si="5"/>
        <v>196</v>
      </c>
      <c r="AA11" s="19">
        <v>1.9</v>
      </c>
      <c r="AB11" s="4">
        <v>56.8</v>
      </c>
      <c r="AC11" s="4" t="s">
        <v>7</v>
      </c>
      <c r="AD11" s="20">
        <v>59.1</v>
      </c>
      <c r="AE11" s="48">
        <f t="shared" si="6"/>
        <v>57.95</v>
      </c>
      <c r="AG11" s="1">
        <v>34</v>
      </c>
      <c r="AH11" s="5">
        <v>91.5</v>
      </c>
      <c r="AI11" s="1">
        <v>4490</v>
      </c>
      <c r="AJ11" s="1">
        <v>88</v>
      </c>
      <c r="AL11" s="1">
        <v>8</v>
      </c>
      <c r="AM11" s="5">
        <v>1.1499999999999999</v>
      </c>
      <c r="AN11" s="56">
        <v>670</v>
      </c>
      <c r="AO11" s="12" t="s">
        <v>7</v>
      </c>
      <c r="AP11" s="12">
        <v>750</v>
      </c>
      <c r="AQ11" s="55">
        <f t="shared" si="7"/>
        <v>710</v>
      </c>
      <c r="AR11" s="27">
        <v>47</v>
      </c>
      <c r="AS11" t="s">
        <v>7</v>
      </c>
      <c r="AT11">
        <v>56</v>
      </c>
      <c r="AU11" s="52">
        <f t="shared" si="8"/>
        <v>51.5</v>
      </c>
      <c r="AV11" s="27">
        <v>71</v>
      </c>
      <c r="AW11" t="s">
        <v>7</v>
      </c>
      <c r="AX11">
        <v>112</v>
      </c>
      <c r="AY11" s="52">
        <f t="shared" si="9"/>
        <v>91.5</v>
      </c>
      <c r="AZ11" t="s">
        <v>43</v>
      </c>
    </row>
    <row r="12" spans="1:52" x14ac:dyDescent="0.2">
      <c r="A12" s="16">
        <v>26</v>
      </c>
      <c r="B12" s="4">
        <v>94.6</v>
      </c>
      <c r="C12" s="4" t="s">
        <v>7</v>
      </c>
      <c r="D12" s="20">
        <v>96.4</v>
      </c>
      <c r="E12" s="47">
        <f t="shared" si="0"/>
        <v>95.5</v>
      </c>
      <c r="F12" s="4">
        <v>39</v>
      </c>
      <c r="G12" s="3" t="s">
        <v>7</v>
      </c>
      <c r="H12" s="20">
        <v>45.2</v>
      </c>
      <c r="I12" s="48">
        <f t="shared" si="1"/>
        <v>42.1</v>
      </c>
      <c r="J12" s="4">
        <v>38.799999999999997</v>
      </c>
      <c r="K12" s="3" t="s">
        <v>7</v>
      </c>
      <c r="L12" s="20">
        <v>45</v>
      </c>
      <c r="M12" s="48">
        <f t="shared" si="2"/>
        <v>41.9</v>
      </c>
      <c r="N12" s="19">
        <v>0.5</v>
      </c>
      <c r="O12" s="23">
        <v>1.86</v>
      </c>
      <c r="P12" s="3" t="s">
        <v>7</v>
      </c>
      <c r="Q12" s="24">
        <v>1.96</v>
      </c>
      <c r="R12" s="49">
        <f t="shared" si="3"/>
        <v>1.9100000000000001</v>
      </c>
      <c r="S12" s="22">
        <v>109</v>
      </c>
      <c r="T12" s="3" t="s">
        <v>7</v>
      </c>
      <c r="U12" s="21">
        <v>116</v>
      </c>
      <c r="V12" s="51">
        <f t="shared" si="4"/>
        <v>112.5</v>
      </c>
      <c r="W12" s="22">
        <v>163</v>
      </c>
      <c r="X12" s="3" t="s">
        <v>7</v>
      </c>
      <c r="Y12" s="21">
        <v>231</v>
      </c>
      <c r="Z12" s="51">
        <f t="shared" si="5"/>
        <v>197</v>
      </c>
      <c r="AA12" s="19">
        <v>2.2999999999999998</v>
      </c>
      <c r="AB12" s="4">
        <v>57.6</v>
      </c>
      <c r="AC12" s="4" t="s">
        <v>7</v>
      </c>
      <c r="AD12" s="20">
        <v>59.9</v>
      </c>
      <c r="AE12" s="48">
        <f t="shared" si="6"/>
        <v>58.75</v>
      </c>
      <c r="AG12" s="1">
        <v>36</v>
      </c>
      <c r="AH12" s="5">
        <v>90.6</v>
      </c>
      <c r="AI12" s="1">
        <v>4450</v>
      </c>
      <c r="AJ12" s="1">
        <v>87</v>
      </c>
      <c r="AL12" s="1">
        <v>9</v>
      </c>
      <c r="AM12" s="5">
        <v>1.25</v>
      </c>
      <c r="AN12" s="56">
        <v>770</v>
      </c>
      <c r="AO12" s="12" t="s">
        <v>7</v>
      </c>
      <c r="AP12" s="12">
        <v>870</v>
      </c>
      <c r="AQ12" s="55">
        <f t="shared" si="7"/>
        <v>820</v>
      </c>
      <c r="AR12" s="27">
        <v>52</v>
      </c>
      <c r="AS12" t="s">
        <v>7</v>
      </c>
      <c r="AT12">
        <v>61</v>
      </c>
      <c r="AU12" s="52">
        <f t="shared" si="8"/>
        <v>56.5</v>
      </c>
      <c r="AV12" s="27">
        <v>78</v>
      </c>
      <c r="AW12" t="s">
        <v>7</v>
      </c>
      <c r="AX12">
        <v>122</v>
      </c>
      <c r="AY12" s="52">
        <f t="shared" si="9"/>
        <v>100</v>
      </c>
      <c r="AZ12" t="s">
        <v>43</v>
      </c>
    </row>
    <row r="13" spans="1:52" x14ac:dyDescent="0.2">
      <c r="A13" s="16">
        <v>27</v>
      </c>
      <c r="B13" s="4">
        <v>94.8</v>
      </c>
      <c r="C13" s="4" t="s">
        <v>7</v>
      </c>
      <c r="D13" s="20">
        <v>96.6</v>
      </c>
      <c r="E13" s="47">
        <f t="shared" si="0"/>
        <v>95.699999999999989</v>
      </c>
      <c r="F13" s="4">
        <v>45.6</v>
      </c>
      <c r="G13" s="3" t="s">
        <v>7</v>
      </c>
      <c r="H13" s="20">
        <v>51.9</v>
      </c>
      <c r="I13" s="48">
        <f t="shared" si="1"/>
        <v>48.75</v>
      </c>
      <c r="J13" s="4">
        <v>45.4</v>
      </c>
      <c r="K13" s="3" t="s">
        <v>7</v>
      </c>
      <c r="L13" s="20">
        <v>51.8</v>
      </c>
      <c r="M13" s="48">
        <f t="shared" si="2"/>
        <v>48.599999999999994</v>
      </c>
      <c r="N13" s="19">
        <v>0.55000000000000004</v>
      </c>
      <c r="O13" s="23">
        <v>1.87</v>
      </c>
      <c r="P13" s="3" t="s">
        <v>7</v>
      </c>
      <c r="Q13" s="24">
        <v>1.97</v>
      </c>
      <c r="R13" s="49">
        <f t="shared" si="3"/>
        <v>1.92</v>
      </c>
      <c r="S13" s="22">
        <v>109</v>
      </c>
      <c r="T13" s="3" t="s">
        <v>7</v>
      </c>
      <c r="U13" s="21">
        <v>116</v>
      </c>
      <c r="V13" s="51">
        <f t="shared" si="4"/>
        <v>112.5</v>
      </c>
      <c r="W13" s="22">
        <v>164</v>
      </c>
      <c r="X13" s="3" t="s">
        <v>7</v>
      </c>
      <c r="Y13" s="21">
        <v>232</v>
      </c>
      <c r="Z13" s="51">
        <f t="shared" si="5"/>
        <v>198</v>
      </c>
      <c r="AA13" s="19">
        <v>2.7</v>
      </c>
      <c r="AB13" s="4">
        <v>58.3</v>
      </c>
      <c r="AC13" s="4" t="s">
        <v>7</v>
      </c>
      <c r="AD13" s="20">
        <v>60.6</v>
      </c>
      <c r="AE13" s="48">
        <f t="shared" si="6"/>
        <v>59.45</v>
      </c>
      <c r="AG13" s="1">
        <v>38</v>
      </c>
      <c r="AH13" s="5">
        <v>90</v>
      </c>
      <c r="AI13" s="1">
        <v>4425</v>
      </c>
      <c r="AJ13" s="1">
        <v>87</v>
      </c>
      <c r="AL13" s="1">
        <v>10</v>
      </c>
      <c r="AM13" s="5">
        <v>1.35</v>
      </c>
      <c r="AN13" s="56">
        <v>880</v>
      </c>
      <c r="AO13" s="12" t="s">
        <v>7</v>
      </c>
      <c r="AP13" s="12">
        <v>990</v>
      </c>
      <c r="AQ13" s="55">
        <f t="shared" si="7"/>
        <v>935</v>
      </c>
      <c r="AR13" s="27">
        <v>56</v>
      </c>
      <c r="AS13" t="s">
        <v>7</v>
      </c>
      <c r="AT13">
        <v>64</v>
      </c>
      <c r="AU13" s="52">
        <f t="shared" si="8"/>
        <v>60</v>
      </c>
      <c r="AV13" s="27">
        <v>84</v>
      </c>
      <c r="AW13" t="s">
        <v>7</v>
      </c>
      <c r="AX13">
        <v>129</v>
      </c>
      <c r="AY13" s="52">
        <f t="shared" si="9"/>
        <v>106.5</v>
      </c>
      <c r="AZ13" t="s">
        <v>43</v>
      </c>
    </row>
    <row r="14" spans="1:52" x14ac:dyDescent="0.2">
      <c r="A14" s="16">
        <v>28</v>
      </c>
      <c r="B14" s="4">
        <v>94.8</v>
      </c>
      <c r="C14" s="4" t="s">
        <v>7</v>
      </c>
      <c r="D14" s="20">
        <v>96.6</v>
      </c>
      <c r="E14" s="47">
        <f t="shared" si="0"/>
        <v>95.699999999999989</v>
      </c>
      <c r="F14" s="4">
        <v>52.2</v>
      </c>
      <c r="G14" s="3" t="s">
        <v>7</v>
      </c>
      <c r="H14" s="20">
        <v>58.7</v>
      </c>
      <c r="I14" s="48">
        <f t="shared" si="1"/>
        <v>55.45</v>
      </c>
      <c r="J14" s="4">
        <v>52</v>
      </c>
      <c r="K14" s="3" t="s">
        <v>7</v>
      </c>
      <c r="L14" s="20">
        <v>58.5</v>
      </c>
      <c r="M14" s="48">
        <f t="shared" si="2"/>
        <v>55.25</v>
      </c>
      <c r="N14" s="19">
        <v>0.61</v>
      </c>
      <c r="O14" s="23">
        <v>1.88</v>
      </c>
      <c r="P14" s="3" t="s">
        <v>7</v>
      </c>
      <c r="Q14" s="24">
        <v>1.98</v>
      </c>
      <c r="R14" s="49">
        <f t="shared" si="3"/>
        <v>1.93</v>
      </c>
      <c r="S14" s="22">
        <v>109</v>
      </c>
      <c r="T14" s="3" t="s">
        <v>7</v>
      </c>
      <c r="U14" s="21">
        <v>116</v>
      </c>
      <c r="V14" s="51">
        <f t="shared" si="4"/>
        <v>112.5</v>
      </c>
      <c r="W14" s="22">
        <v>164</v>
      </c>
      <c r="X14" s="3" t="s">
        <v>7</v>
      </c>
      <c r="Y14" s="21">
        <v>233</v>
      </c>
      <c r="Z14" s="51">
        <f t="shared" si="5"/>
        <v>198.5</v>
      </c>
      <c r="AA14" s="19">
        <v>3.1</v>
      </c>
      <c r="AB14" s="4">
        <v>58.8</v>
      </c>
      <c r="AC14" s="4" t="s">
        <v>7</v>
      </c>
      <c r="AD14" s="20">
        <v>61.1</v>
      </c>
      <c r="AE14" s="48">
        <f t="shared" si="6"/>
        <v>59.95</v>
      </c>
      <c r="AG14" s="1">
        <v>40</v>
      </c>
      <c r="AH14" s="5">
        <v>89.3</v>
      </c>
      <c r="AI14" s="1">
        <v>4405</v>
      </c>
      <c r="AJ14" s="1">
        <v>87</v>
      </c>
      <c r="AL14" s="1">
        <v>11</v>
      </c>
      <c r="AM14" s="5">
        <v>1.45</v>
      </c>
      <c r="AN14" s="56">
        <v>990</v>
      </c>
      <c r="AO14" s="12" t="s">
        <v>7</v>
      </c>
      <c r="AP14" s="12">
        <v>1100</v>
      </c>
      <c r="AQ14" s="55">
        <f t="shared" si="7"/>
        <v>1045</v>
      </c>
      <c r="AR14" s="27">
        <v>60</v>
      </c>
      <c r="AS14" t="s">
        <v>7</v>
      </c>
      <c r="AT14">
        <v>69</v>
      </c>
      <c r="AU14" s="52">
        <f t="shared" si="8"/>
        <v>64.5</v>
      </c>
      <c r="AV14" s="27">
        <v>90</v>
      </c>
      <c r="AW14" t="s">
        <v>7</v>
      </c>
      <c r="AX14">
        <v>137</v>
      </c>
      <c r="AY14" s="52">
        <f t="shared" si="9"/>
        <v>113.5</v>
      </c>
      <c r="AZ14" t="s">
        <v>43</v>
      </c>
    </row>
    <row r="15" spans="1:52" x14ac:dyDescent="0.2">
      <c r="A15" s="16">
        <v>29</v>
      </c>
      <c r="B15" s="4">
        <v>94.8</v>
      </c>
      <c r="C15" s="4" t="s">
        <v>7</v>
      </c>
      <c r="D15" s="20">
        <v>96.6</v>
      </c>
      <c r="E15" s="47">
        <f t="shared" si="0"/>
        <v>95.699999999999989</v>
      </c>
      <c r="F15" s="4">
        <v>58.9</v>
      </c>
      <c r="G15" s="3" t="s">
        <v>7</v>
      </c>
      <c r="H15" s="20">
        <v>65.5</v>
      </c>
      <c r="I15" s="48">
        <f t="shared" si="1"/>
        <v>62.2</v>
      </c>
      <c r="J15" s="4">
        <v>58.6</v>
      </c>
      <c r="K15" s="3" t="s">
        <v>7</v>
      </c>
      <c r="L15" s="20">
        <v>65.2</v>
      </c>
      <c r="M15" s="48">
        <f t="shared" si="2"/>
        <v>61.900000000000006</v>
      </c>
      <c r="N15" s="19">
        <v>0.66</v>
      </c>
      <c r="O15" s="23">
        <v>1.89</v>
      </c>
      <c r="P15" s="3" t="s">
        <v>7</v>
      </c>
      <c r="Q15" s="24">
        <v>1.99</v>
      </c>
      <c r="R15" s="49">
        <f t="shared" si="3"/>
        <v>1.94</v>
      </c>
      <c r="S15" s="22">
        <v>109</v>
      </c>
      <c r="T15" s="3" t="s">
        <v>7</v>
      </c>
      <c r="U15" s="21">
        <v>117</v>
      </c>
      <c r="V15" s="51">
        <f t="shared" si="4"/>
        <v>113</v>
      </c>
      <c r="W15" s="22">
        <v>164</v>
      </c>
      <c r="X15" s="3" t="s">
        <v>7</v>
      </c>
      <c r="Y15" s="21">
        <v>233</v>
      </c>
      <c r="Z15" s="51">
        <f t="shared" si="5"/>
        <v>198.5</v>
      </c>
      <c r="AA15" s="19">
        <v>3.5</v>
      </c>
      <c r="AB15" s="4">
        <v>59.3</v>
      </c>
      <c r="AC15" s="4" t="s">
        <v>7</v>
      </c>
      <c r="AD15" s="20">
        <v>61.6</v>
      </c>
      <c r="AE15" s="48">
        <f t="shared" si="6"/>
        <v>60.45</v>
      </c>
      <c r="AG15" s="1">
        <v>42</v>
      </c>
      <c r="AH15" s="5">
        <v>88.5</v>
      </c>
      <c r="AI15" s="1">
        <v>4375</v>
      </c>
      <c r="AJ15" s="1">
        <v>87</v>
      </c>
      <c r="AL15" s="1">
        <v>12</v>
      </c>
      <c r="AM15" s="5">
        <v>1.55</v>
      </c>
      <c r="AN15" s="56">
        <v>1090</v>
      </c>
      <c r="AO15" s="12" t="s">
        <v>7</v>
      </c>
      <c r="AP15" s="12">
        <v>1200</v>
      </c>
      <c r="AQ15" s="55">
        <f t="shared" si="7"/>
        <v>1145</v>
      </c>
      <c r="AR15" s="27">
        <v>62</v>
      </c>
      <c r="AS15" t="s">
        <v>7</v>
      </c>
      <c r="AT15">
        <v>72</v>
      </c>
      <c r="AU15" s="52">
        <f t="shared" si="8"/>
        <v>67</v>
      </c>
      <c r="AV15" s="27">
        <v>93</v>
      </c>
      <c r="AW15" t="s">
        <v>7</v>
      </c>
      <c r="AX15">
        <v>144</v>
      </c>
      <c r="AY15" s="52">
        <f t="shared" si="9"/>
        <v>118.5</v>
      </c>
      <c r="AZ15" t="s">
        <v>43</v>
      </c>
    </row>
    <row r="16" spans="1:52" x14ac:dyDescent="0.2">
      <c r="A16" s="16">
        <v>30</v>
      </c>
      <c r="B16" s="4">
        <v>94.8</v>
      </c>
      <c r="C16" s="4" t="s">
        <v>7</v>
      </c>
      <c r="D16" s="20">
        <v>96.5</v>
      </c>
      <c r="E16" s="47">
        <f t="shared" si="0"/>
        <v>95.65</v>
      </c>
      <c r="F16" s="4">
        <v>65.5</v>
      </c>
      <c r="G16" s="3" t="s">
        <v>7</v>
      </c>
      <c r="H16" s="20">
        <v>72.2</v>
      </c>
      <c r="I16" s="48">
        <f t="shared" si="1"/>
        <v>68.849999999999994</v>
      </c>
      <c r="J16" s="4">
        <v>65.2</v>
      </c>
      <c r="K16" s="3" t="s">
        <v>7</v>
      </c>
      <c r="L16" s="20">
        <v>71.900000000000006</v>
      </c>
      <c r="M16" s="48">
        <f t="shared" si="2"/>
        <v>68.550000000000011</v>
      </c>
      <c r="N16" s="19">
        <v>0.71</v>
      </c>
      <c r="O16" s="23">
        <v>1.9</v>
      </c>
      <c r="P16" s="3" t="s">
        <v>7</v>
      </c>
      <c r="Q16" s="24">
        <v>2</v>
      </c>
      <c r="R16" s="49">
        <f t="shared" si="3"/>
        <v>1.95</v>
      </c>
      <c r="S16" s="22">
        <v>109</v>
      </c>
      <c r="T16" s="3" t="s">
        <v>7</v>
      </c>
      <c r="U16" s="21">
        <v>117</v>
      </c>
      <c r="V16" s="51">
        <f t="shared" si="4"/>
        <v>113</v>
      </c>
      <c r="W16" s="22">
        <v>164</v>
      </c>
      <c r="X16" s="3" t="s">
        <v>7</v>
      </c>
      <c r="Y16" s="21">
        <v>233</v>
      </c>
      <c r="Z16" s="51">
        <f t="shared" si="5"/>
        <v>198.5</v>
      </c>
      <c r="AA16" s="19">
        <v>3.9</v>
      </c>
      <c r="AB16" s="4">
        <v>59.7</v>
      </c>
      <c r="AC16" s="4" t="s">
        <v>7</v>
      </c>
      <c r="AD16" s="20">
        <v>62</v>
      </c>
      <c r="AE16" s="48">
        <f t="shared" si="6"/>
        <v>60.85</v>
      </c>
      <c r="AG16" s="1">
        <v>44</v>
      </c>
      <c r="AH16" s="5">
        <v>87.8</v>
      </c>
      <c r="AI16" s="1">
        <v>4355</v>
      </c>
      <c r="AJ16" s="1">
        <v>87</v>
      </c>
      <c r="AL16" s="1">
        <v>13</v>
      </c>
      <c r="AM16" s="5">
        <v>1.63</v>
      </c>
      <c r="AN16" s="56">
        <v>1170</v>
      </c>
      <c r="AO16" s="12" t="s">
        <v>7</v>
      </c>
      <c r="AP16" s="12">
        <v>1290</v>
      </c>
      <c r="AQ16" s="55">
        <f t="shared" si="7"/>
        <v>1230</v>
      </c>
      <c r="AR16" s="27">
        <v>64</v>
      </c>
      <c r="AS16" t="s">
        <v>7</v>
      </c>
      <c r="AT16">
        <v>74</v>
      </c>
      <c r="AU16" s="52">
        <f t="shared" si="8"/>
        <v>69</v>
      </c>
      <c r="AV16" s="27">
        <v>96</v>
      </c>
      <c r="AW16" t="s">
        <v>7</v>
      </c>
      <c r="AX16">
        <v>148</v>
      </c>
      <c r="AY16" s="52">
        <f t="shared" si="9"/>
        <v>122</v>
      </c>
      <c r="AZ16" t="s">
        <v>43</v>
      </c>
    </row>
    <row r="17" spans="1:52" x14ac:dyDescent="0.2">
      <c r="A17" s="16">
        <v>31</v>
      </c>
      <c r="B17" s="4">
        <v>94.7</v>
      </c>
      <c r="C17" s="4" t="s">
        <v>7</v>
      </c>
      <c r="D17" s="20">
        <v>96.5</v>
      </c>
      <c r="E17" s="47">
        <f t="shared" si="0"/>
        <v>95.6</v>
      </c>
      <c r="F17" s="4">
        <v>72.099999999999994</v>
      </c>
      <c r="G17" s="3" t="s">
        <v>7</v>
      </c>
      <c r="H17" s="20">
        <v>79</v>
      </c>
      <c r="I17" s="48">
        <f t="shared" si="1"/>
        <v>75.55</v>
      </c>
      <c r="J17" s="4">
        <v>71.8</v>
      </c>
      <c r="K17" s="3" t="s">
        <v>7</v>
      </c>
      <c r="L17" s="20">
        <v>78.599999999999994</v>
      </c>
      <c r="M17" s="48">
        <f t="shared" si="2"/>
        <v>75.199999999999989</v>
      </c>
      <c r="N17" s="19">
        <v>0.76</v>
      </c>
      <c r="O17" s="23">
        <v>1.9</v>
      </c>
      <c r="P17" s="3" t="s">
        <v>7</v>
      </c>
      <c r="Q17" s="24">
        <v>2.0099999999999998</v>
      </c>
      <c r="R17" s="49">
        <f t="shared" si="3"/>
        <v>1.9549999999999998</v>
      </c>
      <c r="S17" s="22">
        <v>109</v>
      </c>
      <c r="T17" s="3" t="s">
        <v>7</v>
      </c>
      <c r="U17" s="21">
        <v>117</v>
      </c>
      <c r="V17" s="51">
        <f t="shared" si="4"/>
        <v>113</v>
      </c>
      <c r="W17" s="22">
        <v>164</v>
      </c>
      <c r="X17" s="3" t="s">
        <v>7</v>
      </c>
      <c r="Y17" s="21">
        <v>233</v>
      </c>
      <c r="Z17" s="51">
        <f t="shared" si="5"/>
        <v>198.5</v>
      </c>
      <c r="AA17" s="19">
        <v>4.3</v>
      </c>
      <c r="AB17" s="4">
        <v>60.1</v>
      </c>
      <c r="AC17" s="4" t="s">
        <v>7</v>
      </c>
      <c r="AD17" s="20">
        <v>62.4</v>
      </c>
      <c r="AE17" s="48">
        <f t="shared" si="6"/>
        <v>61.25</v>
      </c>
      <c r="AG17" s="1">
        <v>46</v>
      </c>
      <c r="AH17" s="5">
        <v>87.1</v>
      </c>
      <c r="AI17" s="1">
        <v>4320</v>
      </c>
      <c r="AJ17" s="1">
        <v>87</v>
      </c>
      <c r="AL17" s="1">
        <v>14</v>
      </c>
      <c r="AM17" s="5">
        <v>1.7</v>
      </c>
      <c r="AN17" s="56">
        <v>1260</v>
      </c>
      <c r="AO17" s="12" t="s">
        <v>7</v>
      </c>
      <c r="AP17" s="12">
        <v>1360</v>
      </c>
      <c r="AQ17" s="55">
        <f t="shared" si="7"/>
        <v>1310</v>
      </c>
      <c r="AR17" s="27">
        <v>66</v>
      </c>
      <c r="AS17" t="s">
        <v>7</v>
      </c>
      <c r="AT17">
        <v>77</v>
      </c>
      <c r="AU17" s="52">
        <f t="shared" si="8"/>
        <v>71.5</v>
      </c>
      <c r="AV17" s="27">
        <v>99</v>
      </c>
      <c r="AW17" t="s">
        <v>7</v>
      </c>
      <c r="AX17">
        <v>154</v>
      </c>
      <c r="AY17" s="52">
        <f t="shared" si="9"/>
        <v>126.5</v>
      </c>
      <c r="AZ17" t="s">
        <v>43</v>
      </c>
    </row>
    <row r="18" spans="1:52" x14ac:dyDescent="0.2">
      <c r="A18" s="16">
        <v>32</v>
      </c>
      <c r="B18" s="4">
        <v>94.7</v>
      </c>
      <c r="C18" s="4" t="s">
        <v>7</v>
      </c>
      <c r="D18" s="20">
        <v>96.5</v>
      </c>
      <c r="E18" s="47">
        <f t="shared" si="0"/>
        <v>95.6</v>
      </c>
      <c r="F18" s="4">
        <v>78.8</v>
      </c>
      <c r="G18" s="3" t="s">
        <v>7</v>
      </c>
      <c r="H18" s="20">
        <v>85.7</v>
      </c>
      <c r="I18" s="48">
        <f t="shared" si="1"/>
        <v>82.25</v>
      </c>
      <c r="J18" s="4">
        <v>78.400000000000006</v>
      </c>
      <c r="K18" s="3" t="s">
        <v>7</v>
      </c>
      <c r="L18" s="20">
        <v>85.3</v>
      </c>
      <c r="M18" s="48">
        <f t="shared" si="2"/>
        <v>81.849999999999994</v>
      </c>
      <c r="N18" s="19">
        <v>0.8</v>
      </c>
      <c r="O18" s="23">
        <v>1.91</v>
      </c>
      <c r="P18" s="3" t="s">
        <v>7</v>
      </c>
      <c r="Q18" s="24">
        <v>2.0099999999999998</v>
      </c>
      <c r="R18" s="49">
        <f t="shared" si="3"/>
        <v>1.96</v>
      </c>
      <c r="S18" s="22">
        <v>109</v>
      </c>
      <c r="T18" s="3" t="s">
        <v>7</v>
      </c>
      <c r="U18" s="21">
        <v>117</v>
      </c>
      <c r="V18" s="51">
        <f t="shared" si="4"/>
        <v>113</v>
      </c>
      <c r="W18" s="22">
        <v>164</v>
      </c>
      <c r="X18" s="3" t="s">
        <v>7</v>
      </c>
      <c r="Y18" s="21">
        <v>234</v>
      </c>
      <c r="Z18" s="51">
        <f t="shared" si="5"/>
        <v>199</v>
      </c>
      <c r="AA18" s="19">
        <v>4.7</v>
      </c>
      <c r="AB18" s="4">
        <v>60.4</v>
      </c>
      <c r="AC18" s="4" t="s">
        <v>7</v>
      </c>
      <c r="AD18" s="20">
        <v>62.7</v>
      </c>
      <c r="AE18" s="48">
        <f t="shared" si="6"/>
        <v>61.55</v>
      </c>
      <c r="AG18" s="1">
        <v>48</v>
      </c>
      <c r="AH18" s="5">
        <v>86.4</v>
      </c>
      <c r="AI18" s="1">
        <v>4305</v>
      </c>
      <c r="AJ18" s="1">
        <v>87</v>
      </c>
      <c r="AL18" s="1">
        <v>15</v>
      </c>
      <c r="AM18" s="5">
        <v>1.78</v>
      </c>
      <c r="AN18" s="56">
        <v>1340</v>
      </c>
      <c r="AO18" s="12" t="s">
        <v>7</v>
      </c>
      <c r="AP18" s="12">
        <v>1440</v>
      </c>
      <c r="AQ18" s="55">
        <f t="shared" si="7"/>
        <v>1390</v>
      </c>
      <c r="AR18" s="27">
        <v>68</v>
      </c>
      <c r="AS18" t="s">
        <v>7</v>
      </c>
      <c r="AT18">
        <v>79</v>
      </c>
      <c r="AU18" s="52">
        <f t="shared" si="8"/>
        <v>73.5</v>
      </c>
      <c r="AV18" s="27">
        <v>102</v>
      </c>
      <c r="AW18" t="s">
        <v>7</v>
      </c>
      <c r="AX18">
        <v>158</v>
      </c>
      <c r="AY18" s="52">
        <f t="shared" si="9"/>
        <v>130</v>
      </c>
      <c r="AZ18" t="s">
        <v>43</v>
      </c>
    </row>
    <row r="19" spans="1:52" x14ac:dyDescent="0.2">
      <c r="A19" s="16">
        <v>33</v>
      </c>
      <c r="B19" s="4">
        <v>94.6</v>
      </c>
      <c r="C19" s="4" t="s">
        <v>7</v>
      </c>
      <c r="D19" s="20">
        <v>96.3</v>
      </c>
      <c r="E19" s="47">
        <f t="shared" si="0"/>
        <v>95.449999999999989</v>
      </c>
      <c r="F19" s="4">
        <v>85.4</v>
      </c>
      <c r="G19" s="3" t="s">
        <v>7</v>
      </c>
      <c r="H19" s="20">
        <v>92.5</v>
      </c>
      <c r="I19" s="48">
        <f t="shared" si="1"/>
        <v>88.95</v>
      </c>
      <c r="J19" s="4">
        <v>84.9</v>
      </c>
      <c r="K19" s="3" t="s">
        <v>7</v>
      </c>
      <c r="L19" s="20">
        <v>92</v>
      </c>
      <c r="M19" s="48">
        <f t="shared" si="2"/>
        <v>88.45</v>
      </c>
      <c r="N19" s="19">
        <v>0.86</v>
      </c>
      <c r="O19" s="23">
        <v>1.91</v>
      </c>
      <c r="P19" s="3" t="s">
        <v>7</v>
      </c>
      <c r="Q19" s="24">
        <v>2.02</v>
      </c>
      <c r="R19" s="49">
        <f t="shared" si="3"/>
        <v>1.9649999999999999</v>
      </c>
      <c r="S19" s="22">
        <v>109</v>
      </c>
      <c r="T19" s="3" t="s">
        <v>7</v>
      </c>
      <c r="U19" s="21">
        <v>117</v>
      </c>
      <c r="V19" s="51">
        <f t="shared" si="4"/>
        <v>113</v>
      </c>
      <c r="W19" s="22">
        <v>164</v>
      </c>
      <c r="X19" s="3" t="s">
        <v>7</v>
      </c>
      <c r="Y19" s="21">
        <v>233</v>
      </c>
      <c r="Z19" s="51">
        <f t="shared" si="5"/>
        <v>198.5</v>
      </c>
      <c r="AA19" s="19">
        <v>5.0999999999999996</v>
      </c>
      <c r="AB19" s="4">
        <v>60.6</v>
      </c>
      <c r="AC19" s="4" t="s">
        <v>7</v>
      </c>
      <c r="AD19" s="20">
        <v>63</v>
      </c>
      <c r="AE19" s="48">
        <f t="shared" si="6"/>
        <v>61.8</v>
      </c>
      <c r="AG19" s="1">
        <v>50</v>
      </c>
      <c r="AH19" s="5">
        <v>85.6</v>
      </c>
      <c r="AI19" s="1">
        <v>4280</v>
      </c>
      <c r="AJ19" s="1">
        <v>86</v>
      </c>
      <c r="AL19" s="1">
        <v>16</v>
      </c>
      <c r="AM19" s="5">
        <v>1.85</v>
      </c>
      <c r="AN19" s="56">
        <v>1400</v>
      </c>
      <c r="AO19" s="12" t="s">
        <v>7</v>
      </c>
      <c r="AP19" s="12">
        <v>1500</v>
      </c>
      <c r="AQ19" s="55">
        <f t="shared" si="7"/>
        <v>1450</v>
      </c>
      <c r="AR19" s="27">
        <v>70</v>
      </c>
      <c r="AS19" t="s">
        <v>7</v>
      </c>
      <c r="AT19">
        <v>82</v>
      </c>
      <c r="AU19" s="52">
        <f t="shared" si="8"/>
        <v>76</v>
      </c>
      <c r="AV19" s="27">
        <v>105</v>
      </c>
      <c r="AW19" t="s">
        <v>7</v>
      </c>
      <c r="AX19">
        <v>164</v>
      </c>
      <c r="AY19" s="52">
        <f t="shared" si="9"/>
        <v>134.5</v>
      </c>
      <c r="AZ19" t="s">
        <v>43</v>
      </c>
    </row>
    <row r="20" spans="1:52" x14ac:dyDescent="0.2">
      <c r="A20" s="16">
        <v>34</v>
      </c>
      <c r="B20" s="4">
        <v>94.4</v>
      </c>
      <c r="C20" s="4" t="s">
        <v>7</v>
      </c>
      <c r="D20" s="20">
        <v>96.1</v>
      </c>
      <c r="E20" s="47">
        <f t="shared" si="0"/>
        <v>95.25</v>
      </c>
      <c r="F20" s="4">
        <v>92</v>
      </c>
      <c r="G20" s="3" t="s">
        <v>7</v>
      </c>
      <c r="H20" s="20">
        <v>99.2</v>
      </c>
      <c r="I20" s="48">
        <f t="shared" si="1"/>
        <v>95.6</v>
      </c>
      <c r="J20" s="4">
        <v>91.5</v>
      </c>
      <c r="K20" s="3" t="s">
        <v>7</v>
      </c>
      <c r="L20" s="20">
        <v>98.7</v>
      </c>
      <c r="M20" s="48">
        <f t="shared" si="2"/>
        <v>95.1</v>
      </c>
      <c r="N20" s="19">
        <v>0.92</v>
      </c>
      <c r="O20" s="23">
        <v>1.92</v>
      </c>
      <c r="P20" s="3" t="s">
        <v>7</v>
      </c>
      <c r="Q20" s="24">
        <v>2.02</v>
      </c>
      <c r="R20" s="49">
        <f t="shared" si="3"/>
        <v>1.97</v>
      </c>
      <c r="S20" s="22">
        <v>109</v>
      </c>
      <c r="T20" s="3" t="s">
        <v>7</v>
      </c>
      <c r="U20" s="21">
        <v>117</v>
      </c>
      <c r="V20" s="51">
        <f t="shared" si="4"/>
        <v>113</v>
      </c>
      <c r="W20" s="22">
        <v>164</v>
      </c>
      <c r="X20" s="3" t="s">
        <v>7</v>
      </c>
      <c r="Y20" s="21">
        <v>233</v>
      </c>
      <c r="Z20" s="51">
        <f t="shared" si="5"/>
        <v>198.5</v>
      </c>
      <c r="AA20" s="19">
        <v>5.5</v>
      </c>
      <c r="AB20" s="4">
        <v>60.8</v>
      </c>
      <c r="AC20" s="4" t="s">
        <v>7</v>
      </c>
      <c r="AD20" s="20">
        <v>63.2</v>
      </c>
      <c r="AE20" s="48">
        <f t="shared" si="6"/>
        <v>62</v>
      </c>
      <c r="AG20" s="1">
        <v>52</v>
      </c>
      <c r="AH20" s="5">
        <v>85</v>
      </c>
      <c r="AI20" s="1">
        <v>4250</v>
      </c>
      <c r="AJ20" s="1">
        <v>86</v>
      </c>
      <c r="AL20" s="1">
        <v>17</v>
      </c>
      <c r="AM20" s="5">
        <v>2</v>
      </c>
      <c r="AN20" s="56">
        <v>1440</v>
      </c>
      <c r="AO20" s="12" t="s">
        <v>7</v>
      </c>
      <c r="AP20" s="12">
        <v>1570</v>
      </c>
      <c r="AQ20" s="55">
        <f t="shared" si="7"/>
        <v>1505</v>
      </c>
      <c r="AR20" s="27">
        <v>72</v>
      </c>
      <c r="AS20" t="s">
        <v>7</v>
      </c>
      <c r="AT20">
        <v>85</v>
      </c>
      <c r="AU20" s="52">
        <f t="shared" si="8"/>
        <v>78.5</v>
      </c>
      <c r="AV20" s="27">
        <v>108</v>
      </c>
      <c r="AW20" t="s">
        <v>7</v>
      </c>
      <c r="AX20">
        <v>170</v>
      </c>
      <c r="AY20" s="52">
        <f t="shared" si="9"/>
        <v>139</v>
      </c>
      <c r="AZ20" t="s">
        <v>45</v>
      </c>
    </row>
    <row r="21" spans="1:52" x14ac:dyDescent="0.2">
      <c r="A21" s="16">
        <v>35</v>
      </c>
      <c r="B21" s="4">
        <v>94.2</v>
      </c>
      <c r="C21" s="4" t="s">
        <v>7</v>
      </c>
      <c r="D21" s="20">
        <v>96</v>
      </c>
      <c r="E21" s="47">
        <f t="shared" si="0"/>
        <v>95.1</v>
      </c>
      <c r="F21" s="4">
        <v>98.6</v>
      </c>
      <c r="G21" s="3" t="s">
        <v>7</v>
      </c>
      <c r="H21" s="20">
        <v>105.9</v>
      </c>
      <c r="I21" s="48">
        <f t="shared" si="1"/>
        <v>102.25</v>
      </c>
      <c r="J21" s="4">
        <v>98</v>
      </c>
      <c r="K21" s="3" t="s">
        <v>7</v>
      </c>
      <c r="L21" s="20">
        <v>105.3</v>
      </c>
      <c r="M21" s="48">
        <f t="shared" si="2"/>
        <v>101.65</v>
      </c>
      <c r="N21" s="19">
        <v>0.97</v>
      </c>
      <c r="O21" s="23">
        <v>1.92</v>
      </c>
      <c r="P21" s="3" t="s">
        <v>7</v>
      </c>
      <c r="Q21" s="24">
        <v>2.02</v>
      </c>
      <c r="R21" s="49">
        <f t="shared" si="3"/>
        <v>1.97</v>
      </c>
      <c r="S21" s="22">
        <v>109</v>
      </c>
      <c r="T21" s="3" t="s">
        <v>7</v>
      </c>
      <c r="U21" s="21">
        <v>117</v>
      </c>
      <c r="V21" s="51">
        <f t="shared" si="4"/>
        <v>113</v>
      </c>
      <c r="W21" s="22">
        <v>163</v>
      </c>
      <c r="X21" s="3" t="s">
        <v>7</v>
      </c>
      <c r="Y21" s="21">
        <v>233</v>
      </c>
      <c r="Z21" s="51">
        <f t="shared" si="5"/>
        <v>198</v>
      </c>
      <c r="AA21" s="19">
        <v>6</v>
      </c>
      <c r="AB21" s="4">
        <v>61</v>
      </c>
      <c r="AC21" s="4" t="s">
        <v>7</v>
      </c>
      <c r="AD21" s="20">
        <v>63.4</v>
      </c>
      <c r="AE21" s="48">
        <f t="shared" si="6"/>
        <v>62.2</v>
      </c>
      <c r="AG21" s="1">
        <v>54</v>
      </c>
      <c r="AH21" s="5">
        <v>84.6</v>
      </c>
      <c r="AI21" s="1">
        <v>4225</v>
      </c>
      <c r="AJ21" s="1">
        <v>86</v>
      </c>
      <c r="AL21" s="1"/>
      <c r="AM21" s="1"/>
      <c r="AN21" s="27"/>
    </row>
    <row r="22" spans="1:52" x14ac:dyDescent="0.2">
      <c r="A22" s="16">
        <v>36</v>
      </c>
      <c r="B22" s="4">
        <v>94</v>
      </c>
      <c r="C22" s="4" t="s">
        <v>7</v>
      </c>
      <c r="D22" s="20">
        <v>95.8</v>
      </c>
      <c r="E22" s="47">
        <f t="shared" si="0"/>
        <v>94.9</v>
      </c>
      <c r="F22" s="4">
        <v>105.2</v>
      </c>
      <c r="G22" s="3" t="s">
        <v>7</v>
      </c>
      <c r="H22" s="20">
        <v>112.6</v>
      </c>
      <c r="I22" s="48">
        <f t="shared" si="1"/>
        <v>108.9</v>
      </c>
      <c r="J22" s="4">
        <v>104.5</v>
      </c>
      <c r="K22" s="3" t="s">
        <v>7</v>
      </c>
      <c r="L22" s="20">
        <v>111.9</v>
      </c>
      <c r="M22" s="48">
        <f t="shared" si="2"/>
        <v>108.2</v>
      </c>
      <c r="N22" s="19">
        <v>1.02</v>
      </c>
      <c r="O22" s="23">
        <v>1.92</v>
      </c>
      <c r="P22" s="3" t="s">
        <v>7</v>
      </c>
      <c r="Q22" s="24">
        <v>2.0299999999999998</v>
      </c>
      <c r="R22" s="49">
        <f t="shared" si="3"/>
        <v>1.9749999999999999</v>
      </c>
      <c r="S22" s="22">
        <v>109</v>
      </c>
      <c r="T22" s="3" t="s">
        <v>7</v>
      </c>
      <c r="U22" s="21">
        <v>116</v>
      </c>
      <c r="V22" s="51">
        <f t="shared" si="4"/>
        <v>112.5</v>
      </c>
      <c r="W22" s="22">
        <v>163</v>
      </c>
      <c r="X22" s="3" t="s">
        <v>7</v>
      </c>
      <c r="Y22" s="21">
        <v>233</v>
      </c>
      <c r="Z22" s="51">
        <f t="shared" si="5"/>
        <v>198</v>
      </c>
      <c r="AA22" s="19">
        <v>6.4</v>
      </c>
      <c r="AB22" s="4">
        <v>61.2</v>
      </c>
      <c r="AC22" s="4" t="s">
        <v>7</v>
      </c>
      <c r="AD22" s="20">
        <v>63.6</v>
      </c>
      <c r="AE22" s="48">
        <f t="shared" si="6"/>
        <v>62.400000000000006</v>
      </c>
      <c r="AG22" s="1">
        <v>56</v>
      </c>
      <c r="AH22" s="5">
        <v>84</v>
      </c>
      <c r="AI22" s="1">
        <v>4190</v>
      </c>
      <c r="AJ22" s="1">
        <v>85</v>
      </c>
    </row>
    <row r="23" spans="1:52" x14ac:dyDescent="0.2">
      <c r="A23" s="16">
        <v>37</v>
      </c>
      <c r="B23" s="4">
        <v>93.7</v>
      </c>
      <c r="C23" s="4" t="s">
        <v>7</v>
      </c>
      <c r="D23" s="20">
        <v>95.7</v>
      </c>
      <c r="E23" s="47">
        <f t="shared" si="0"/>
        <v>94.7</v>
      </c>
      <c r="F23" s="4">
        <v>111.7</v>
      </c>
      <c r="G23" s="3" t="s">
        <v>7</v>
      </c>
      <c r="H23" s="20">
        <v>119.3</v>
      </c>
      <c r="I23" s="48">
        <f t="shared" si="1"/>
        <v>115.5</v>
      </c>
      <c r="J23" s="4">
        <v>111</v>
      </c>
      <c r="K23" s="3" t="s">
        <v>7</v>
      </c>
      <c r="L23" s="20">
        <v>118.6</v>
      </c>
      <c r="M23" s="48">
        <f t="shared" si="2"/>
        <v>114.8</v>
      </c>
      <c r="N23" s="19">
        <v>1.08</v>
      </c>
      <c r="O23" s="23">
        <v>1.93</v>
      </c>
      <c r="P23" s="3" t="s">
        <v>7</v>
      </c>
      <c r="Q23" s="24">
        <v>2.0299999999999998</v>
      </c>
      <c r="R23" s="49">
        <f t="shared" si="3"/>
        <v>1.98</v>
      </c>
      <c r="S23" s="22">
        <v>109</v>
      </c>
      <c r="T23" s="3" t="s">
        <v>7</v>
      </c>
      <c r="U23" s="21">
        <v>116</v>
      </c>
      <c r="V23" s="51">
        <f t="shared" si="4"/>
        <v>112.5</v>
      </c>
      <c r="W23" s="22">
        <v>163</v>
      </c>
      <c r="X23" s="3" t="s">
        <v>7</v>
      </c>
      <c r="Y23" s="21">
        <v>233</v>
      </c>
      <c r="Z23" s="51">
        <f t="shared" si="5"/>
        <v>198</v>
      </c>
      <c r="AA23" s="19">
        <v>6.8</v>
      </c>
      <c r="AB23" s="4">
        <v>61.4</v>
      </c>
      <c r="AC23" s="4" t="s">
        <v>7</v>
      </c>
      <c r="AD23" s="20">
        <v>63.7</v>
      </c>
      <c r="AE23" s="48">
        <f t="shared" si="6"/>
        <v>62.55</v>
      </c>
      <c r="AG23" s="1">
        <v>58</v>
      </c>
      <c r="AH23" s="5">
        <v>83.1</v>
      </c>
      <c r="AI23" s="1">
        <v>4170</v>
      </c>
      <c r="AJ23" s="1">
        <v>85</v>
      </c>
    </row>
    <row r="24" spans="1:52" x14ac:dyDescent="0.2">
      <c r="A24" s="16">
        <v>38</v>
      </c>
      <c r="B24" s="4">
        <v>93.5</v>
      </c>
      <c r="C24" s="4" t="s">
        <v>7</v>
      </c>
      <c r="D24" s="20">
        <v>95.5</v>
      </c>
      <c r="E24" s="47">
        <f t="shared" si="0"/>
        <v>94.5</v>
      </c>
      <c r="F24" s="4">
        <v>118.3</v>
      </c>
      <c r="G24" s="3" t="s">
        <v>7</v>
      </c>
      <c r="H24" s="20">
        <v>126</v>
      </c>
      <c r="I24" s="48">
        <f t="shared" si="1"/>
        <v>122.15</v>
      </c>
      <c r="J24" s="4">
        <v>117.5</v>
      </c>
      <c r="K24" s="3" t="s">
        <v>7</v>
      </c>
      <c r="L24" s="20">
        <v>125.2</v>
      </c>
      <c r="M24" s="48">
        <f t="shared" si="2"/>
        <v>121.35</v>
      </c>
      <c r="N24" s="19">
        <v>1.1200000000000001</v>
      </c>
      <c r="O24" s="23">
        <v>1.93</v>
      </c>
      <c r="P24" s="3" t="s">
        <v>7</v>
      </c>
      <c r="Q24" s="24">
        <v>2.0299999999999998</v>
      </c>
      <c r="R24" s="49">
        <f t="shared" si="3"/>
        <v>1.98</v>
      </c>
      <c r="S24" s="22">
        <v>109</v>
      </c>
      <c r="T24" s="3" t="s">
        <v>7</v>
      </c>
      <c r="U24" s="21">
        <v>116</v>
      </c>
      <c r="V24" s="51">
        <f t="shared" si="4"/>
        <v>112.5</v>
      </c>
      <c r="W24" s="22">
        <v>163</v>
      </c>
      <c r="X24" s="3" t="s">
        <v>7</v>
      </c>
      <c r="Y24" s="21">
        <v>232</v>
      </c>
      <c r="Z24" s="51">
        <f t="shared" si="5"/>
        <v>197.5</v>
      </c>
      <c r="AA24" s="19">
        <v>7.2</v>
      </c>
      <c r="AB24" s="4">
        <v>61.5</v>
      </c>
      <c r="AC24" s="4" t="s">
        <v>7</v>
      </c>
      <c r="AD24" s="20">
        <v>63.9</v>
      </c>
      <c r="AE24" s="48">
        <f t="shared" si="6"/>
        <v>62.7</v>
      </c>
      <c r="AG24" s="1">
        <v>60</v>
      </c>
      <c r="AH24" s="5">
        <v>82.6</v>
      </c>
      <c r="AI24" s="1">
        <v>4150</v>
      </c>
      <c r="AJ24" s="1">
        <v>85</v>
      </c>
    </row>
    <row r="25" spans="1:52" x14ac:dyDescent="0.2">
      <c r="A25" s="16">
        <v>39</v>
      </c>
      <c r="B25" s="4">
        <v>93.3</v>
      </c>
      <c r="C25" s="4" t="s">
        <v>7</v>
      </c>
      <c r="D25" s="20">
        <v>95.3</v>
      </c>
      <c r="E25" s="47">
        <f t="shared" si="0"/>
        <v>94.3</v>
      </c>
      <c r="F25" s="4">
        <v>124.8</v>
      </c>
      <c r="G25" s="3" t="s">
        <v>7</v>
      </c>
      <c r="H25" s="20">
        <v>132.69999999999999</v>
      </c>
      <c r="I25" s="48">
        <f t="shared" si="1"/>
        <v>128.75</v>
      </c>
      <c r="J25" s="4">
        <v>123.9</v>
      </c>
      <c r="K25" s="3" t="s">
        <v>7</v>
      </c>
      <c r="L25" s="20">
        <v>131.80000000000001</v>
      </c>
      <c r="M25" s="48">
        <f t="shared" si="2"/>
        <v>127.85000000000001</v>
      </c>
      <c r="N25" s="19">
        <v>1.18</v>
      </c>
      <c r="O25" s="23">
        <v>1.93</v>
      </c>
      <c r="P25" s="3" t="s">
        <v>7</v>
      </c>
      <c r="Q25" s="24">
        <v>2.04</v>
      </c>
      <c r="R25" s="49">
        <f t="shared" si="3"/>
        <v>1.9849999999999999</v>
      </c>
      <c r="S25" s="22">
        <v>109</v>
      </c>
      <c r="T25" s="3" t="s">
        <v>7</v>
      </c>
      <c r="U25" s="21">
        <v>116</v>
      </c>
      <c r="V25" s="51">
        <f t="shared" si="4"/>
        <v>112.5</v>
      </c>
      <c r="W25" s="22">
        <v>163</v>
      </c>
      <c r="X25" s="3" t="s">
        <v>7</v>
      </c>
      <c r="Y25" s="21">
        <v>232</v>
      </c>
      <c r="Z25" s="51">
        <f t="shared" si="5"/>
        <v>197.5</v>
      </c>
      <c r="AA25" s="19">
        <v>7.6</v>
      </c>
      <c r="AB25" s="4">
        <v>61.6</v>
      </c>
      <c r="AC25" s="4" t="s">
        <v>7</v>
      </c>
      <c r="AD25" s="20">
        <v>64</v>
      </c>
      <c r="AE25" s="48">
        <f t="shared" si="6"/>
        <v>62.8</v>
      </c>
      <c r="AG25" s="1">
        <v>62</v>
      </c>
      <c r="AH25" s="5">
        <v>82.2</v>
      </c>
      <c r="AI25" s="1">
        <v>4130</v>
      </c>
      <c r="AJ25" s="1">
        <v>84</v>
      </c>
    </row>
    <row r="26" spans="1:52" x14ac:dyDescent="0.2">
      <c r="A26" s="16">
        <v>40</v>
      </c>
      <c r="B26" s="4">
        <v>93.1</v>
      </c>
      <c r="C26" s="4" t="s">
        <v>7</v>
      </c>
      <c r="D26" s="20">
        <v>95</v>
      </c>
      <c r="E26" s="47">
        <f t="shared" si="0"/>
        <v>94.05</v>
      </c>
      <c r="F26" s="4">
        <v>131.30000000000001</v>
      </c>
      <c r="G26" s="3" t="s">
        <v>7</v>
      </c>
      <c r="H26" s="20">
        <v>139.30000000000001</v>
      </c>
      <c r="I26" s="48">
        <f t="shared" si="1"/>
        <v>135.30000000000001</v>
      </c>
      <c r="J26" s="4">
        <v>130.4</v>
      </c>
      <c r="K26" s="3" t="s">
        <v>7</v>
      </c>
      <c r="L26" s="20">
        <v>138.30000000000001</v>
      </c>
      <c r="M26" s="48">
        <f t="shared" si="2"/>
        <v>134.35000000000002</v>
      </c>
      <c r="N26" s="19">
        <v>1.24</v>
      </c>
      <c r="O26" s="23">
        <v>1.93</v>
      </c>
      <c r="P26" s="3" t="s">
        <v>7</v>
      </c>
      <c r="Q26" s="24">
        <v>2.04</v>
      </c>
      <c r="R26" s="49">
        <f t="shared" si="3"/>
        <v>1.9849999999999999</v>
      </c>
      <c r="S26" s="22">
        <v>108</v>
      </c>
      <c r="T26" s="3" t="s">
        <v>7</v>
      </c>
      <c r="U26" s="21">
        <v>116</v>
      </c>
      <c r="V26" s="51">
        <f t="shared" si="4"/>
        <v>112</v>
      </c>
      <c r="W26" s="22">
        <v>163</v>
      </c>
      <c r="X26" s="3" t="s">
        <v>7</v>
      </c>
      <c r="Y26" s="21">
        <v>232</v>
      </c>
      <c r="Z26" s="51">
        <f t="shared" si="5"/>
        <v>197.5</v>
      </c>
      <c r="AA26" s="19">
        <v>8</v>
      </c>
      <c r="AB26" s="4">
        <v>61.7</v>
      </c>
      <c r="AC26" s="4" t="s">
        <v>7</v>
      </c>
      <c r="AD26" s="20">
        <v>64.099999999999994</v>
      </c>
      <c r="AE26" s="48">
        <f t="shared" si="6"/>
        <v>62.9</v>
      </c>
      <c r="AG26" s="1">
        <v>64</v>
      </c>
      <c r="AH26" s="5">
        <v>81.900000000000006</v>
      </c>
      <c r="AI26" s="1">
        <v>4110</v>
      </c>
      <c r="AJ26" s="1">
        <v>83</v>
      </c>
    </row>
    <row r="27" spans="1:52" x14ac:dyDescent="0.2">
      <c r="A27" s="16">
        <v>41</v>
      </c>
      <c r="B27" s="4">
        <v>92.8</v>
      </c>
      <c r="C27" s="4" t="s">
        <v>7</v>
      </c>
      <c r="D27" s="20">
        <v>94.9</v>
      </c>
      <c r="E27" s="47">
        <f t="shared" si="0"/>
        <v>93.85</v>
      </c>
      <c r="F27" s="4">
        <v>137.80000000000001</v>
      </c>
      <c r="G27" s="3" t="s">
        <v>7</v>
      </c>
      <c r="H27" s="20">
        <v>146</v>
      </c>
      <c r="I27" s="48">
        <f t="shared" si="1"/>
        <v>141.9</v>
      </c>
      <c r="J27" s="4">
        <v>136.80000000000001</v>
      </c>
      <c r="K27" s="3" t="s">
        <v>7</v>
      </c>
      <c r="L27" s="20">
        <v>144.9</v>
      </c>
      <c r="M27" s="48">
        <f t="shared" si="2"/>
        <v>140.85000000000002</v>
      </c>
      <c r="N27" s="19">
        <v>1.3</v>
      </c>
      <c r="O27" s="23">
        <v>1.93</v>
      </c>
      <c r="P27" s="3" t="s">
        <v>7</v>
      </c>
      <c r="Q27" s="24">
        <v>2.04</v>
      </c>
      <c r="R27" s="49">
        <f t="shared" si="3"/>
        <v>1.9849999999999999</v>
      </c>
      <c r="S27" s="22">
        <v>108</v>
      </c>
      <c r="T27" s="3" t="s">
        <v>7</v>
      </c>
      <c r="U27" s="21">
        <v>116</v>
      </c>
      <c r="V27" s="51">
        <f t="shared" si="4"/>
        <v>112</v>
      </c>
      <c r="W27" s="22">
        <v>162</v>
      </c>
      <c r="X27" s="3" t="s">
        <v>7</v>
      </c>
      <c r="Y27" s="21">
        <v>232</v>
      </c>
      <c r="Z27" s="51">
        <f t="shared" si="5"/>
        <v>197</v>
      </c>
      <c r="AA27" s="19">
        <v>8.4</v>
      </c>
      <c r="AB27" s="4">
        <v>61.8</v>
      </c>
      <c r="AC27" s="4" t="s">
        <v>7</v>
      </c>
      <c r="AD27" s="20">
        <v>64.2</v>
      </c>
      <c r="AE27" s="48">
        <f t="shared" si="6"/>
        <v>63</v>
      </c>
      <c r="AG27" s="1">
        <v>66</v>
      </c>
      <c r="AH27" s="5">
        <v>81.599999999999994</v>
      </c>
      <c r="AI27" s="1">
        <v>4095</v>
      </c>
      <c r="AJ27" s="1">
        <v>83</v>
      </c>
    </row>
    <row r="28" spans="1:52" x14ac:dyDescent="0.2">
      <c r="A28" s="16">
        <v>42</v>
      </c>
      <c r="B28" s="4">
        <v>92.5</v>
      </c>
      <c r="C28" s="4" t="s">
        <v>7</v>
      </c>
      <c r="D28" s="20">
        <v>94.6</v>
      </c>
      <c r="E28" s="47">
        <f t="shared" si="0"/>
        <v>93.55</v>
      </c>
      <c r="F28" s="4">
        <v>144.30000000000001</v>
      </c>
      <c r="G28" s="3" t="s">
        <v>7</v>
      </c>
      <c r="H28" s="20">
        <v>152.6</v>
      </c>
      <c r="I28" s="48">
        <f t="shared" si="1"/>
        <v>148.44999999999999</v>
      </c>
      <c r="J28" s="4">
        <v>143.19999999999999</v>
      </c>
      <c r="K28" s="3" t="s">
        <v>7</v>
      </c>
      <c r="L28" s="20">
        <v>151.4</v>
      </c>
      <c r="M28" s="48">
        <f t="shared" si="2"/>
        <v>147.30000000000001</v>
      </c>
      <c r="N28" s="19">
        <v>1.35</v>
      </c>
      <c r="O28" s="23">
        <v>1.94</v>
      </c>
      <c r="P28" s="3" t="s">
        <v>7</v>
      </c>
      <c r="Q28" s="24">
        <v>2.04</v>
      </c>
      <c r="R28" s="49">
        <f t="shared" si="3"/>
        <v>1.99</v>
      </c>
      <c r="S28" s="22">
        <v>108</v>
      </c>
      <c r="T28" s="3" t="s">
        <v>7</v>
      </c>
      <c r="U28" s="21">
        <v>116</v>
      </c>
      <c r="V28" s="51">
        <f t="shared" si="4"/>
        <v>112</v>
      </c>
      <c r="W28" s="22">
        <v>162</v>
      </c>
      <c r="X28" s="3" t="s">
        <v>7</v>
      </c>
      <c r="Y28" s="21">
        <v>232</v>
      </c>
      <c r="Z28" s="51">
        <f t="shared" si="5"/>
        <v>197</v>
      </c>
      <c r="AA28" s="19">
        <v>8.8000000000000007</v>
      </c>
      <c r="AB28" s="4">
        <v>61.9</v>
      </c>
      <c r="AC28" s="4" t="s">
        <v>7</v>
      </c>
      <c r="AD28" s="20">
        <v>64.3</v>
      </c>
      <c r="AE28" s="48">
        <f t="shared" si="6"/>
        <v>63.099999999999994</v>
      </c>
      <c r="AG28" s="1">
        <v>68</v>
      </c>
      <c r="AH28" s="5">
        <v>81.5</v>
      </c>
      <c r="AI28" s="1">
        <v>4085</v>
      </c>
      <c r="AJ28" s="1">
        <v>82</v>
      </c>
    </row>
    <row r="29" spans="1:52" x14ac:dyDescent="0.2">
      <c r="A29" s="16">
        <v>43</v>
      </c>
      <c r="B29" s="4">
        <v>92.1</v>
      </c>
      <c r="C29" s="4" t="s">
        <v>7</v>
      </c>
      <c r="D29" s="20">
        <v>94.4</v>
      </c>
      <c r="E29" s="47">
        <f t="shared" si="0"/>
        <v>93.25</v>
      </c>
      <c r="F29" s="4">
        <v>150.80000000000001</v>
      </c>
      <c r="G29" s="3" t="s">
        <v>7</v>
      </c>
      <c r="H29" s="20">
        <v>159.19999999999999</v>
      </c>
      <c r="I29" s="48">
        <f t="shared" si="1"/>
        <v>155</v>
      </c>
      <c r="J29" s="4">
        <v>149.5</v>
      </c>
      <c r="K29" s="3" t="s">
        <v>7</v>
      </c>
      <c r="L29" s="20">
        <v>157.9</v>
      </c>
      <c r="M29" s="48">
        <f t="shared" si="2"/>
        <v>153.69999999999999</v>
      </c>
      <c r="N29" s="19">
        <v>1.41</v>
      </c>
      <c r="O29" s="23">
        <v>1.94</v>
      </c>
      <c r="P29" s="3" t="s">
        <v>7</v>
      </c>
      <c r="Q29" s="24">
        <v>2.04</v>
      </c>
      <c r="R29" s="49">
        <f t="shared" si="3"/>
        <v>1.99</v>
      </c>
      <c r="S29" s="22">
        <v>108</v>
      </c>
      <c r="T29" s="3" t="s">
        <v>7</v>
      </c>
      <c r="U29" s="21">
        <v>116</v>
      </c>
      <c r="V29" s="51">
        <f t="shared" si="4"/>
        <v>112</v>
      </c>
      <c r="W29" s="22">
        <v>162</v>
      </c>
      <c r="X29" s="3" t="s">
        <v>7</v>
      </c>
      <c r="Y29" s="21">
        <v>232</v>
      </c>
      <c r="Z29" s="51">
        <f t="shared" si="5"/>
        <v>197</v>
      </c>
      <c r="AA29" s="19">
        <v>9.1999999999999993</v>
      </c>
      <c r="AB29" s="4">
        <v>62</v>
      </c>
      <c r="AC29" s="4" t="s">
        <v>7</v>
      </c>
      <c r="AD29" s="20">
        <v>64.400000000000006</v>
      </c>
      <c r="AE29" s="48">
        <f t="shared" si="6"/>
        <v>63.2</v>
      </c>
      <c r="AG29" s="1">
        <v>70</v>
      </c>
      <c r="AH29" s="5">
        <v>81.099999999999994</v>
      </c>
      <c r="AI29" s="1">
        <v>4075</v>
      </c>
      <c r="AJ29" s="1">
        <v>81</v>
      </c>
    </row>
    <row r="30" spans="1:52" x14ac:dyDescent="0.2">
      <c r="A30" s="16">
        <v>44</v>
      </c>
      <c r="B30" s="4">
        <v>91.8</v>
      </c>
      <c r="C30" s="4" t="s">
        <v>7</v>
      </c>
      <c r="D30" s="20">
        <v>94.1</v>
      </c>
      <c r="E30" s="47">
        <f t="shared" si="0"/>
        <v>92.949999999999989</v>
      </c>
      <c r="F30" s="4">
        <v>157.19999999999999</v>
      </c>
      <c r="G30" s="3" t="s">
        <v>7</v>
      </c>
      <c r="H30" s="20">
        <v>165.8</v>
      </c>
      <c r="I30" s="48">
        <f t="shared" si="1"/>
        <v>161.5</v>
      </c>
      <c r="J30" s="4">
        <v>155.9</v>
      </c>
      <c r="K30" s="3" t="s">
        <v>7</v>
      </c>
      <c r="L30" s="20">
        <v>164.4</v>
      </c>
      <c r="M30" s="48">
        <f t="shared" si="2"/>
        <v>160.15</v>
      </c>
      <c r="N30" s="19">
        <v>1.47</v>
      </c>
      <c r="O30" s="23">
        <v>1.94</v>
      </c>
      <c r="P30" s="3" t="s">
        <v>7</v>
      </c>
      <c r="Q30" s="24">
        <v>2.0499999999999998</v>
      </c>
      <c r="R30" s="49">
        <f t="shared" si="3"/>
        <v>1.9949999999999999</v>
      </c>
      <c r="S30" s="22">
        <v>108</v>
      </c>
      <c r="T30" s="3" t="s">
        <v>7</v>
      </c>
      <c r="U30" s="21">
        <v>116</v>
      </c>
      <c r="V30" s="51">
        <f t="shared" si="4"/>
        <v>112</v>
      </c>
      <c r="W30" s="22">
        <v>162</v>
      </c>
      <c r="X30" s="3" t="s">
        <v>7</v>
      </c>
      <c r="Y30" s="21">
        <v>232</v>
      </c>
      <c r="Z30" s="51">
        <f t="shared" si="5"/>
        <v>197</v>
      </c>
      <c r="AA30" s="19">
        <v>9.6999999999999993</v>
      </c>
      <c r="AB30" s="4">
        <v>62.1</v>
      </c>
      <c r="AC30" s="4" t="s">
        <v>7</v>
      </c>
      <c r="AD30" s="20">
        <v>64.400000000000006</v>
      </c>
      <c r="AE30" s="48">
        <f t="shared" si="6"/>
        <v>63.25</v>
      </c>
      <c r="AG30" s="1">
        <v>72</v>
      </c>
      <c r="AH30" s="5">
        <v>81</v>
      </c>
      <c r="AI30" s="1">
        <v>4065</v>
      </c>
      <c r="AJ30" s="1">
        <v>81</v>
      </c>
    </row>
    <row r="31" spans="1:52" x14ac:dyDescent="0.2">
      <c r="A31" s="16">
        <v>45</v>
      </c>
      <c r="B31" s="4">
        <v>91.5</v>
      </c>
      <c r="C31" s="4" t="s">
        <v>7</v>
      </c>
      <c r="D31" s="20">
        <v>93.8</v>
      </c>
      <c r="E31" s="47">
        <f t="shared" si="0"/>
        <v>92.65</v>
      </c>
      <c r="F31" s="4">
        <v>163.6</v>
      </c>
      <c r="G31" s="3" t="s">
        <v>7</v>
      </c>
      <c r="H31" s="20">
        <v>172.3</v>
      </c>
      <c r="I31" s="48">
        <f t="shared" si="1"/>
        <v>167.95</v>
      </c>
      <c r="J31" s="4">
        <v>162.19999999999999</v>
      </c>
      <c r="K31" s="3" t="s">
        <v>7</v>
      </c>
      <c r="L31" s="20">
        <v>170.9</v>
      </c>
      <c r="M31" s="48">
        <f t="shared" si="2"/>
        <v>166.55</v>
      </c>
      <c r="N31" s="19">
        <v>1.52</v>
      </c>
      <c r="O31" s="23">
        <v>1.94</v>
      </c>
      <c r="P31" s="3" t="s">
        <v>7</v>
      </c>
      <c r="Q31" s="24">
        <v>2.0499999999999998</v>
      </c>
      <c r="R31" s="49">
        <f t="shared" si="3"/>
        <v>1.9949999999999999</v>
      </c>
      <c r="S31" s="22">
        <v>108</v>
      </c>
      <c r="T31" s="3" t="s">
        <v>7</v>
      </c>
      <c r="U31" s="21">
        <v>116</v>
      </c>
      <c r="V31" s="51">
        <f t="shared" si="4"/>
        <v>112</v>
      </c>
      <c r="W31" s="22">
        <v>162</v>
      </c>
      <c r="X31" s="3" t="s">
        <v>7</v>
      </c>
      <c r="Y31" s="21">
        <v>232</v>
      </c>
      <c r="Z31" s="51">
        <f t="shared" si="5"/>
        <v>197</v>
      </c>
      <c r="AA31" s="19">
        <v>10.1</v>
      </c>
      <c r="AB31" s="4">
        <v>62.2</v>
      </c>
      <c r="AC31" s="4" t="s">
        <v>7</v>
      </c>
      <c r="AD31" s="20">
        <v>64.5</v>
      </c>
      <c r="AE31" s="48">
        <f t="shared" si="6"/>
        <v>63.35</v>
      </c>
      <c r="AG31" s="1">
        <v>74</v>
      </c>
      <c r="AH31" s="5">
        <v>80.8</v>
      </c>
      <c r="AI31" s="1">
        <v>4055</v>
      </c>
      <c r="AJ31" s="1">
        <v>80</v>
      </c>
    </row>
    <row r="32" spans="1:52" x14ac:dyDescent="0.2">
      <c r="A32" s="16">
        <v>46</v>
      </c>
      <c r="B32" s="4">
        <v>91.2</v>
      </c>
      <c r="C32" s="4" t="s">
        <v>7</v>
      </c>
      <c r="D32" s="20">
        <v>93.5</v>
      </c>
      <c r="E32" s="47">
        <f t="shared" si="0"/>
        <v>92.35</v>
      </c>
      <c r="F32" s="4">
        <v>170</v>
      </c>
      <c r="G32" s="3" t="s">
        <v>7</v>
      </c>
      <c r="H32" s="20">
        <v>178.9</v>
      </c>
      <c r="I32" s="48">
        <f t="shared" si="1"/>
        <v>174.45</v>
      </c>
      <c r="J32" s="4">
        <v>168.4</v>
      </c>
      <c r="K32" s="3" t="s">
        <v>7</v>
      </c>
      <c r="L32" s="20">
        <v>177.3</v>
      </c>
      <c r="M32" s="48">
        <f t="shared" si="2"/>
        <v>172.85000000000002</v>
      </c>
      <c r="N32" s="19">
        <v>1.59</v>
      </c>
      <c r="O32" s="23">
        <v>1.94</v>
      </c>
      <c r="P32" s="3" t="s">
        <v>7</v>
      </c>
      <c r="Q32" s="24">
        <v>2.0499999999999998</v>
      </c>
      <c r="R32" s="49">
        <f t="shared" si="3"/>
        <v>1.9949999999999999</v>
      </c>
      <c r="S32" s="22">
        <v>108</v>
      </c>
      <c r="T32" s="3" t="s">
        <v>7</v>
      </c>
      <c r="U32" s="21">
        <v>116</v>
      </c>
      <c r="V32" s="51">
        <f t="shared" si="4"/>
        <v>112</v>
      </c>
      <c r="W32" s="22">
        <v>162</v>
      </c>
      <c r="X32" s="3" t="s">
        <v>7</v>
      </c>
      <c r="Y32" s="21">
        <v>232</v>
      </c>
      <c r="Z32" s="51">
        <f t="shared" si="5"/>
        <v>197</v>
      </c>
      <c r="AA32" s="19">
        <v>10.5</v>
      </c>
      <c r="AB32" s="4">
        <v>62.2</v>
      </c>
      <c r="AC32" s="4" t="s">
        <v>7</v>
      </c>
      <c r="AD32" s="20">
        <v>64.599999999999994</v>
      </c>
      <c r="AE32" s="48">
        <f t="shared" si="6"/>
        <v>63.4</v>
      </c>
      <c r="AG32" s="1">
        <v>76</v>
      </c>
      <c r="AH32" s="5">
        <v>80.5</v>
      </c>
      <c r="AI32" s="1">
        <v>4040</v>
      </c>
      <c r="AJ32" s="1">
        <v>80</v>
      </c>
    </row>
    <row r="33" spans="1:36" x14ac:dyDescent="0.2">
      <c r="A33" s="16">
        <v>47</v>
      </c>
      <c r="B33" s="4">
        <v>90.9</v>
      </c>
      <c r="C33" s="4" t="s">
        <v>7</v>
      </c>
      <c r="D33" s="20">
        <v>93.3</v>
      </c>
      <c r="E33" s="47">
        <f t="shared" si="0"/>
        <v>92.1</v>
      </c>
      <c r="F33" s="4">
        <v>176.3</v>
      </c>
      <c r="G33" s="3" t="s">
        <v>7</v>
      </c>
      <c r="H33" s="20">
        <v>185.4</v>
      </c>
      <c r="I33" s="48">
        <f t="shared" si="1"/>
        <v>180.85000000000002</v>
      </c>
      <c r="J33" s="4">
        <v>174.7</v>
      </c>
      <c r="K33" s="3" t="s">
        <v>7</v>
      </c>
      <c r="L33" s="20">
        <v>183.8</v>
      </c>
      <c r="M33" s="48">
        <f t="shared" si="2"/>
        <v>179.25</v>
      </c>
      <c r="N33" s="19">
        <v>1.64</v>
      </c>
      <c r="O33" s="23">
        <v>1.94</v>
      </c>
      <c r="P33" s="3" t="s">
        <v>7</v>
      </c>
      <c r="Q33" s="24">
        <v>2.0499999999999998</v>
      </c>
      <c r="R33" s="49">
        <f t="shared" si="3"/>
        <v>1.9949999999999999</v>
      </c>
      <c r="S33" s="22">
        <v>108</v>
      </c>
      <c r="T33" s="3" t="s">
        <v>7</v>
      </c>
      <c r="U33" s="21">
        <v>116</v>
      </c>
      <c r="V33" s="51">
        <f t="shared" si="4"/>
        <v>112</v>
      </c>
      <c r="W33" s="22">
        <v>162</v>
      </c>
      <c r="X33" s="3" t="s">
        <v>7</v>
      </c>
      <c r="Y33" s="21">
        <v>232</v>
      </c>
      <c r="Z33" s="51">
        <f t="shared" si="5"/>
        <v>197</v>
      </c>
      <c r="AA33" s="19">
        <v>10.9</v>
      </c>
      <c r="AB33" s="4">
        <v>62.3</v>
      </c>
      <c r="AC33" s="4" t="s">
        <v>7</v>
      </c>
      <c r="AD33" s="20">
        <v>64.599999999999994</v>
      </c>
      <c r="AE33" s="48">
        <f t="shared" si="6"/>
        <v>63.449999999999996</v>
      </c>
      <c r="AG33" s="1">
        <v>78</v>
      </c>
      <c r="AH33" s="5">
        <v>80.2</v>
      </c>
      <c r="AI33" s="1">
        <v>4020</v>
      </c>
      <c r="AJ33" s="1">
        <v>80</v>
      </c>
    </row>
    <row r="34" spans="1:36" x14ac:dyDescent="0.2">
      <c r="A34" s="16">
        <v>48</v>
      </c>
      <c r="B34" s="4">
        <v>90.7</v>
      </c>
      <c r="C34" s="4" t="s">
        <v>7</v>
      </c>
      <c r="D34" s="20">
        <v>93.1</v>
      </c>
      <c r="E34" s="47">
        <f t="shared" si="0"/>
        <v>91.9</v>
      </c>
      <c r="F34" s="4">
        <v>182.7</v>
      </c>
      <c r="G34" s="3" t="s">
        <v>7</v>
      </c>
      <c r="H34" s="20">
        <v>191.9</v>
      </c>
      <c r="I34" s="48">
        <f t="shared" si="1"/>
        <v>187.3</v>
      </c>
      <c r="J34" s="4">
        <v>181</v>
      </c>
      <c r="K34" s="3" t="s">
        <v>7</v>
      </c>
      <c r="L34" s="20">
        <v>190.2</v>
      </c>
      <c r="M34" s="48">
        <f t="shared" si="2"/>
        <v>185.6</v>
      </c>
      <c r="N34" s="19">
        <v>1.7</v>
      </c>
      <c r="O34" s="23">
        <v>1.94</v>
      </c>
      <c r="P34" s="3" t="s">
        <v>7</v>
      </c>
      <c r="Q34" s="24">
        <v>2.0499999999999998</v>
      </c>
      <c r="R34" s="49">
        <f t="shared" si="3"/>
        <v>1.9949999999999999</v>
      </c>
      <c r="S34" s="22">
        <v>108</v>
      </c>
      <c r="T34" s="3" t="s">
        <v>7</v>
      </c>
      <c r="U34" s="21">
        <v>116</v>
      </c>
      <c r="V34" s="51">
        <f t="shared" si="4"/>
        <v>112</v>
      </c>
      <c r="W34" s="22">
        <v>162</v>
      </c>
      <c r="X34" s="3" t="s">
        <v>7</v>
      </c>
      <c r="Y34" s="21">
        <v>232</v>
      </c>
      <c r="Z34" s="51">
        <f t="shared" si="5"/>
        <v>197</v>
      </c>
      <c r="AA34" s="19">
        <v>11.3</v>
      </c>
      <c r="AB34" s="4">
        <v>62.3</v>
      </c>
      <c r="AC34" s="4" t="s">
        <v>7</v>
      </c>
      <c r="AD34" s="20">
        <v>64.7</v>
      </c>
      <c r="AE34" s="48">
        <f t="shared" si="6"/>
        <v>63.5</v>
      </c>
      <c r="AG34" s="1">
        <v>80</v>
      </c>
      <c r="AH34" s="5">
        <v>80.099999999999994</v>
      </c>
      <c r="AI34" s="1">
        <v>3995</v>
      </c>
      <c r="AJ34" s="1">
        <v>80</v>
      </c>
    </row>
    <row r="35" spans="1:36" x14ac:dyDescent="0.2">
      <c r="A35" s="16">
        <v>49</v>
      </c>
      <c r="B35" s="4">
        <v>90.4</v>
      </c>
      <c r="C35" s="4" t="s">
        <v>7</v>
      </c>
      <c r="D35" s="20">
        <v>92.8</v>
      </c>
      <c r="E35" s="47">
        <f t="shared" si="0"/>
        <v>91.6</v>
      </c>
      <c r="F35" s="4">
        <v>189</v>
      </c>
      <c r="G35" s="3" t="s">
        <v>7</v>
      </c>
      <c r="H35" s="20">
        <v>198.4</v>
      </c>
      <c r="I35" s="48">
        <f t="shared" si="1"/>
        <v>193.7</v>
      </c>
      <c r="J35" s="4">
        <v>187.2</v>
      </c>
      <c r="K35" s="3" t="s">
        <v>7</v>
      </c>
      <c r="L35" s="20">
        <v>196.5</v>
      </c>
      <c r="M35" s="48">
        <f t="shared" si="2"/>
        <v>191.85</v>
      </c>
      <c r="N35" s="19">
        <v>1.76</v>
      </c>
      <c r="O35" s="23">
        <v>1.95</v>
      </c>
      <c r="P35" s="3" t="s">
        <v>7</v>
      </c>
      <c r="Q35" s="24">
        <v>2.0499999999999998</v>
      </c>
      <c r="R35" s="49">
        <f t="shared" si="3"/>
        <v>2</v>
      </c>
      <c r="S35" s="22">
        <v>108</v>
      </c>
      <c r="T35" s="3" t="s">
        <v>7</v>
      </c>
      <c r="U35" s="21">
        <v>116</v>
      </c>
      <c r="V35" s="51">
        <f t="shared" si="4"/>
        <v>112</v>
      </c>
      <c r="W35" s="22">
        <v>162</v>
      </c>
      <c r="X35" s="3" t="s">
        <v>7</v>
      </c>
      <c r="Y35" s="21">
        <v>232</v>
      </c>
      <c r="Z35" s="51">
        <f t="shared" si="5"/>
        <v>197</v>
      </c>
      <c r="AA35" s="19">
        <v>11.7</v>
      </c>
      <c r="AB35" s="4">
        <v>62.4</v>
      </c>
      <c r="AC35" s="4" t="s">
        <v>7</v>
      </c>
      <c r="AD35" s="20">
        <v>64.7</v>
      </c>
      <c r="AE35" s="48">
        <f t="shared" si="6"/>
        <v>63.55</v>
      </c>
      <c r="AG35" s="1">
        <v>82</v>
      </c>
      <c r="AH35" s="5">
        <v>80</v>
      </c>
      <c r="AI35" s="1">
        <v>3985</v>
      </c>
      <c r="AJ35" s="1">
        <v>79</v>
      </c>
    </row>
    <row r="36" spans="1:36" x14ac:dyDescent="0.2">
      <c r="A36" s="16">
        <v>50</v>
      </c>
      <c r="B36" s="4">
        <v>90</v>
      </c>
      <c r="C36" s="4" t="s">
        <v>7</v>
      </c>
      <c r="D36" s="20">
        <v>92.7</v>
      </c>
      <c r="E36" s="47">
        <f t="shared" si="0"/>
        <v>91.35</v>
      </c>
      <c r="F36" s="4">
        <v>195.3</v>
      </c>
      <c r="G36" s="3" t="s">
        <v>7</v>
      </c>
      <c r="H36" s="20">
        <v>204.9</v>
      </c>
      <c r="I36" s="48">
        <f t="shared" si="1"/>
        <v>200.10000000000002</v>
      </c>
      <c r="J36" s="4">
        <v>193.4</v>
      </c>
      <c r="K36" s="3" t="s">
        <v>7</v>
      </c>
      <c r="L36" s="20">
        <v>202.9</v>
      </c>
      <c r="M36" s="48">
        <f t="shared" si="2"/>
        <v>198.15</v>
      </c>
      <c r="N36" s="19">
        <v>1.83</v>
      </c>
      <c r="O36" s="23">
        <v>1.95</v>
      </c>
      <c r="P36" s="3" t="s">
        <v>7</v>
      </c>
      <c r="Q36" s="24">
        <v>2.0499999999999998</v>
      </c>
      <c r="R36" s="49">
        <f t="shared" si="3"/>
        <v>2</v>
      </c>
      <c r="S36" s="22">
        <v>108</v>
      </c>
      <c r="T36" s="3" t="s">
        <v>7</v>
      </c>
      <c r="U36" s="21">
        <v>116</v>
      </c>
      <c r="V36" s="51">
        <f t="shared" si="4"/>
        <v>112</v>
      </c>
      <c r="W36" s="22">
        <v>162</v>
      </c>
      <c r="X36" s="3" t="s">
        <v>7</v>
      </c>
      <c r="Y36" s="21">
        <v>232</v>
      </c>
      <c r="Z36" s="51">
        <f t="shared" si="5"/>
        <v>197</v>
      </c>
      <c r="AA36" s="19">
        <v>12.1</v>
      </c>
      <c r="AB36" s="4">
        <v>62.4</v>
      </c>
      <c r="AC36" s="4" t="s">
        <v>7</v>
      </c>
      <c r="AD36" s="20">
        <v>64.8</v>
      </c>
      <c r="AE36" s="48">
        <f t="shared" si="6"/>
        <v>63.599999999999994</v>
      </c>
      <c r="AG36" s="1">
        <v>84</v>
      </c>
      <c r="AH36" s="5">
        <v>79.900000000000006</v>
      </c>
      <c r="AI36" s="1">
        <v>3975</v>
      </c>
      <c r="AJ36" s="1">
        <v>79</v>
      </c>
    </row>
    <row r="37" spans="1:36" x14ac:dyDescent="0.2">
      <c r="A37" s="16">
        <v>51</v>
      </c>
      <c r="B37" s="4">
        <v>89.8</v>
      </c>
      <c r="C37" s="4" t="s">
        <v>7</v>
      </c>
      <c r="D37" s="20">
        <v>92.4</v>
      </c>
      <c r="E37" s="47">
        <f t="shared" si="0"/>
        <v>91.1</v>
      </c>
      <c r="F37" s="4">
        <v>201.6</v>
      </c>
      <c r="G37" s="3" t="s">
        <v>7</v>
      </c>
      <c r="H37" s="20">
        <v>211.4</v>
      </c>
      <c r="I37" s="48">
        <f t="shared" si="1"/>
        <v>206.5</v>
      </c>
      <c r="J37" s="4">
        <v>199.5</v>
      </c>
      <c r="K37" s="3" t="s">
        <v>7</v>
      </c>
      <c r="L37" s="20">
        <v>209.3</v>
      </c>
      <c r="M37" s="48">
        <f t="shared" si="2"/>
        <v>204.4</v>
      </c>
      <c r="N37" s="19">
        <v>1.89</v>
      </c>
      <c r="O37" s="23">
        <v>1.95</v>
      </c>
      <c r="P37" s="3" t="s">
        <v>7</v>
      </c>
      <c r="Q37" s="24">
        <v>2.0499999999999998</v>
      </c>
      <c r="R37" s="49">
        <f t="shared" si="3"/>
        <v>2</v>
      </c>
      <c r="S37" s="22">
        <v>108</v>
      </c>
      <c r="T37" s="3" t="s">
        <v>7</v>
      </c>
      <c r="U37" s="21">
        <v>116</v>
      </c>
      <c r="V37" s="51">
        <f t="shared" si="4"/>
        <v>112</v>
      </c>
      <c r="W37" s="22">
        <v>162</v>
      </c>
      <c r="X37" s="3" t="s">
        <v>7</v>
      </c>
      <c r="Y37" s="21">
        <v>232</v>
      </c>
      <c r="Z37" s="51">
        <f t="shared" si="5"/>
        <v>197</v>
      </c>
      <c r="AA37" s="19">
        <v>12.5</v>
      </c>
      <c r="AB37" s="4">
        <v>62.5</v>
      </c>
      <c r="AC37" s="4" t="s">
        <v>7</v>
      </c>
      <c r="AD37" s="20">
        <v>64.8</v>
      </c>
      <c r="AE37" s="48">
        <f t="shared" si="6"/>
        <v>63.65</v>
      </c>
      <c r="AG37" s="1">
        <v>86</v>
      </c>
      <c r="AH37" s="5">
        <v>79.8</v>
      </c>
      <c r="AI37" s="1">
        <v>3965</v>
      </c>
      <c r="AJ37" s="1">
        <v>79</v>
      </c>
    </row>
    <row r="38" spans="1:36" x14ac:dyDescent="0.2">
      <c r="A38" s="16">
        <v>52</v>
      </c>
      <c r="B38" s="4">
        <v>89.6</v>
      </c>
      <c r="C38" s="4" t="s">
        <v>7</v>
      </c>
      <c r="D38" s="20">
        <v>92.2</v>
      </c>
      <c r="E38" s="47">
        <f t="shared" si="0"/>
        <v>90.9</v>
      </c>
      <c r="F38" s="4">
        <v>207.9</v>
      </c>
      <c r="G38" s="3" t="s">
        <v>7</v>
      </c>
      <c r="H38" s="20">
        <v>217.8</v>
      </c>
      <c r="I38" s="48">
        <f t="shared" si="1"/>
        <v>212.85000000000002</v>
      </c>
      <c r="J38" s="4">
        <v>205.7</v>
      </c>
      <c r="K38" s="3" t="s">
        <v>7</v>
      </c>
      <c r="L38" s="20">
        <v>215.6</v>
      </c>
      <c r="M38" s="48">
        <f t="shared" si="2"/>
        <v>210.64999999999998</v>
      </c>
      <c r="N38" s="19">
        <v>1.95</v>
      </c>
      <c r="O38" s="23">
        <v>1.95</v>
      </c>
      <c r="P38" s="3" t="s">
        <v>7</v>
      </c>
      <c r="Q38" s="24">
        <v>2.0499999999999998</v>
      </c>
      <c r="R38" s="49">
        <f t="shared" si="3"/>
        <v>2</v>
      </c>
      <c r="S38" s="22">
        <v>108</v>
      </c>
      <c r="T38" s="3" t="s">
        <v>7</v>
      </c>
      <c r="U38" s="21">
        <v>116</v>
      </c>
      <c r="V38" s="51">
        <f t="shared" si="4"/>
        <v>112</v>
      </c>
      <c r="W38" s="22">
        <v>162</v>
      </c>
      <c r="X38" s="3" t="s">
        <v>7</v>
      </c>
      <c r="Y38" s="21">
        <v>232</v>
      </c>
      <c r="Z38" s="51">
        <f t="shared" si="5"/>
        <v>197</v>
      </c>
      <c r="AA38" s="19">
        <v>12.9</v>
      </c>
      <c r="AB38" s="4">
        <v>62.5</v>
      </c>
      <c r="AC38" s="4" t="s">
        <v>7</v>
      </c>
      <c r="AD38" s="20">
        <v>64.900000000000006</v>
      </c>
      <c r="AE38" s="48">
        <f t="shared" si="6"/>
        <v>63.7</v>
      </c>
      <c r="AG38" s="1">
        <v>88</v>
      </c>
      <c r="AH38" s="5">
        <v>79.7</v>
      </c>
      <c r="AI38" s="1">
        <v>3960</v>
      </c>
      <c r="AJ38" s="1">
        <v>79</v>
      </c>
    </row>
    <row r="39" spans="1:36" x14ac:dyDescent="0.2">
      <c r="A39" s="16">
        <v>53</v>
      </c>
      <c r="B39" s="4">
        <v>89.4</v>
      </c>
      <c r="C39" s="4" t="s">
        <v>7</v>
      </c>
      <c r="D39" s="20">
        <v>91.9</v>
      </c>
      <c r="E39" s="47">
        <f t="shared" si="0"/>
        <v>90.65</v>
      </c>
      <c r="F39" s="4">
        <v>214.1</v>
      </c>
      <c r="G39" s="3" t="s">
        <v>7</v>
      </c>
      <c r="H39" s="20">
        <v>224.3</v>
      </c>
      <c r="I39" s="48">
        <f t="shared" si="1"/>
        <v>219.2</v>
      </c>
      <c r="J39" s="4">
        <v>211.8</v>
      </c>
      <c r="K39" s="3" t="s">
        <v>7</v>
      </c>
      <c r="L39" s="20">
        <v>221.9</v>
      </c>
      <c r="M39" s="48">
        <f t="shared" si="2"/>
        <v>216.85000000000002</v>
      </c>
      <c r="N39" s="19">
        <v>2.0099999999999998</v>
      </c>
      <c r="O39" s="23">
        <v>1.95</v>
      </c>
      <c r="P39" s="3" t="s">
        <v>7</v>
      </c>
      <c r="Q39" s="24">
        <v>2.0499999999999998</v>
      </c>
      <c r="R39" s="49">
        <f t="shared" si="3"/>
        <v>2</v>
      </c>
      <c r="S39" s="22">
        <v>108</v>
      </c>
      <c r="T39" s="3" t="s">
        <v>7</v>
      </c>
      <c r="U39" s="21">
        <v>116</v>
      </c>
      <c r="V39" s="51">
        <f t="shared" si="4"/>
        <v>112</v>
      </c>
      <c r="W39" s="22">
        <v>162</v>
      </c>
      <c r="X39" s="3" t="s">
        <v>7</v>
      </c>
      <c r="Y39" s="21">
        <v>232</v>
      </c>
      <c r="Z39" s="51">
        <f t="shared" si="5"/>
        <v>197</v>
      </c>
      <c r="AA39" s="19">
        <v>13.3</v>
      </c>
      <c r="AB39" s="4">
        <v>62.6</v>
      </c>
      <c r="AC39" s="4" t="s">
        <v>7</v>
      </c>
      <c r="AD39" s="20">
        <v>64.900000000000006</v>
      </c>
      <c r="AE39" s="48">
        <f t="shared" si="6"/>
        <v>63.75</v>
      </c>
      <c r="AG39" s="1">
        <v>90</v>
      </c>
      <c r="AH39" s="5">
        <v>79.7</v>
      </c>
      <c r="AI39" s="1">
        <v>3955</v>
      </c>
      <c r="AJ39" s="1">
        <v>79</v>
      </c>
    </row>
    <row r="40" spans="1:36" x14ac:dyDescent="0.2">
      <c r="A40" s="16">
        <v>54</v>
      </c>
      <c r="B40" s="4">
        <v>89.3</v>
      </c>
      <c r="C40" s="4" t="s">
        <v>7</v>
      </c>
      <c r="D40" s="20">
        <v>91.7</v>
      </c>
      <c r="E40" s="47">
        <f t="shared" si="0"/>
        <v>90.5</v>
      </c>
      <c r="F40" s="4">
        <v>220.4</v>
      </c>
      <c r="G40" s="3" t="s">
        <v>7</v>
      </c>
      <c r="H40" s="20">
        <v>230.7</v>
      </c>
      <c r="I40" s="48">
        <f t="shared" si="1"/>
        <v>225.55</v>
      </c>
      <c r="J40" s="4">
        <v>217.9</v>
      </c>
      <c r="K40" s="3" t="s">
        <v>7</v>
      </c>
      <c r="L40" s="20">
        <v>228.2</v>
      </c>
      <c r="M40" s="48">
        <f t="shared" si="2"/>
        <v>223.05</v>
      </c>
      <c r="N40" s="19">
        <v>2.09</v>
      </c>
      <c r="O40" s="23">
        <v>1.95</v>
      </c>
      <c r="P40" s="3" t="s">
        <v>7</v>
      </c>
      <c r="Q40" s="24">
        <v>2.0499999999999998</v>
      </c>
      <c r="R40" s="49">
        <f t="shared" si="3"/>
        <v>2</v>
      </c>
      <c r="S40" s="22">
        <v>108</v>
      </c>
      <c r="T40" s="3" t="s">
        <v>7</v>
      </c>
      <c r="U40" s="21">
        <v>116</v>
      </c>
      <c r="V40" s="51">
        <f t="shared" si="4"/>
        <v>112</v>
      </c>
      <c r="W40" s="22">
        <v>162</v>
      </c>
      <c r="X40" s="3" t="s">
        <v>7</v>
      </c>
      <c r="Y40" s="21">
        <v>232</v>
      </c>
      <c r="Z40" s="51">
        <f t="shared" si="5"/>
        <v>197</v>
      </c>
      <c r="AA40" s="19">
        <v>13.7</v>
      </c>
      <c r="AB40" s="4">
        <v>62.6</v>
      </c>
      <c r="AC40" s="4" t="s">
        <v>7</v>
      </c>
      <c r="AD40" s="20">
        <v>65</v>
      </c>
      <c r="AE40" s="48">
        <f t="shared" si="6"/>
        <v>63.8</v>
      </c>
    </row>
    <row r="41" spans="1:36" x14ac:dyDescent="0.2">
      <c r="A41" s="16">
        <v>55</v>
      </c>
      <c r="B41" s="4">
        <v>88.9</v>
      </c>
      <c r="C41" s="4" t="s">
        <v>7</v>
      </c>
      <c r="D41" s="20">
        <v>91.5</v>
      </c>
      <c r="E41" s="47">
        <f t="shared" si="0"/>
        <v>90.2</v>
      </c>
      <c r="F41" s="4">
        <v>226.6</v>
      </c>
      <c r="G41" s="3" t="s">
        <v>7</v>
      </c>
      <c r="H41" s="20">
        <v>237.1</v>
      </c>
      <c r="I41" s="48">
        <f t="shared" si="1"/>
        <v>231.85</v>
      </c>
      <c r="J41" s="4">
        <v>224</v>
      </c>
      <c r="K41" s="3" t="s">
        <v>7</v>
      </c>
      <c r="L41" s="20">
        <v>234.4</v>
      </c>
      <c r="M41" s="48">
        <f t="shared" si="2"/>
        <v>229.2</v>
      </c>
      <c r="N41" s="19">
        <v>2.16</v>
      </c>
      <c r="O41" s="23">
        <v>1.95</v>
      </c>
      <c r="P41" s="3" t="s">
        <v>7</v>
      </c>
      <c r="Q41" s="24">
        <v>2.0499999999999998</v>
      </c>
      <c r="R41" s="49">
        <f t="shared" si="3"/>
        <v>2</v>
      </c>
      <c r="S41" s="22">
        <v>108</v>
      </c>
      <c r="T41" s="3" t="s">
        <v>7</v>
      </c>
      <c r="U41" s="21">
        <v>116</v>
      </c>
      <c r="V41" s="51">
        <f t="shared" si="4"/>
        <v>112</v>
      </c>
      <c r="W41" s="22">
        <v>162</v>
      </c>
      <c r="X41" s="3" t="s">
        <v>7</v>
      </c>
      <c r="Y41" s="21">
        <v>232</v>
      </c>
      <c r="Z41" s="51">
        <f t="shared" si="5"/>
        <v>197</v>
      </c>
      <c r="AA41" s="19">
        <v>14.1</v>
      </c>
      <c r="AB41" s="4">
        <v>62.6</v>
      </c>
      <c r="AC41" s="4" t="s">
        <v>7</v>
      </c>
      <c r="AD41" s="20">
        <v>65</v>
      </c>
      <c r="AE41" s="48">
        <f t="shared" si="6"/>
        <v>63.8</v>
      </c>
    </row>
    <row r="42" spans="1:36" x14ac:dyDescent="0.2">
      <c r="A42" s="16">
        <v>56</v>
      </c>
      <c r="B42" s="4">
        <v>88.7</v>
      </c>
      <c r="C42" s="4" t="s">
        <v>7</v>
      </c>
      <c r="D42" s="20">
        <v>91.4</v>
      </c>
      <c r="E42" s="47">
        <f t="shared" si="0"/>
        <v>90.050000000000011</v>
      </c>
      <c r="F42" s="4">
        <v>232.8</v>
      </c>
      <c r="G42" s="3" t="s">
        <v>7</v>
      </c>
      <c r="H42" s="20">
        <v>243.5</v>
      </c>
      <c r="I42" s="48">
        <f t="shared" si="1"/>
        <v>238.15</v>
      </c>
      <c r="J42" s="4">
        <v>230.1</v>
      </c>
      <c r="K42" s="3" t="s">
        <v>7</v>
      </c>
      <c r="L42" s="20">
        <v>240.7</v>
      </c>
      <c r="M42" s="48">
        <f t="shared" si="2"/>
        <v>235.39999999999998</v>
      </c>
      <c r="N42" s="19">
        <v>2.2400000000000002</v>
      </c>
      <c r="O42" s="23">
        <v>1.95</v>
      </c>
      <c r="P42" s="3" t="s">
        <v>7</v>
      </c>
      <c r="Q42" s="24">
        <v>2.0499999999999998</v>
      </c>
      <c r="R42" s="49">
        <f t="shared" si="3"/>
        <v>2</v>
      </c>
      <c r="S42" s="22">
        <v>108</v>
      </c>
      <c r="T42" s="3" t="s">
        <v>7</v>
      </c>
      <c r="U42" s="21">
        <v>116</v>
      </c>
      <c r="V42" s="51">
        <f t="shared" si="4"/>
        <v>112</v>
      </c>
      <c r="W42" s="22">
        <v>162</v>
      </c>
      <c r="X42" s="3" t="s">
        <v>7</v>
      </c>
      <c r="Y42" s="21">
        <v>232</v>
      </c>
      <c r="Z42" s="51">
        <f t="shared" si="5"/>
        <v>197</v>
      </c>
      <c r="AA42" s="19">
        <v>14.5</v>
      </c>
      <c r="AB42" s="4">
        <v>62.7</v>
      </c>
      <c r="AC42" s="4" t="s">
        <v>7</v>
      </c>
      <c r="AD42" s="20">
        <v>65.099999999999994</v>
      </c>
      <c r="AE42" s="48">
        <f t="shared" si="6"/>
        <v>63.9</v>
      </c>
    </row>
    <row r="43" spans="1:36" x14ac:dyDescent="0.2">
      <c r="A43" s="16">
        <v>57</v>
      </c>
      <c r="B43" s="4">
        <v>88.4</v>
      </c>
      <c r="C43" s="4" t="s">
        <v>7</v>
      </c>
      <c r="D43" s="20">
        <v>91.2</v>
      </c>
      <c r="E43" s="47">
        <f t="shared" si="0"/>
        <v>89.800000000000011</v>
      </c>
      <c r="F43" s="4">
        <v>239</v>
      </c>
      <c r="G43" s="3" t="s">
        <v>7</v>
      </c>
      <c r="H43" s="20">
        <v>249.9</v>
      </c>
      <c r="I43" s="48">
        <f t="shared" si="1"/>
        <v>244.45</v>
      </c>
      <c r="J43" s="4">
        <v>236.1</v>
      </c>
      <c r="K43" s="3" t="s">
        <v>7</v>
      </c>
      <c r="L43" s="20">
        <v>246.9</v>
      </c>
      <c r="M43" s="48">
        <f t="shared" si="2"/>
        <v>241.5</v>
      </c>
      <c r="N43" s="19">
        <v>2.33</v>
      </c>
      <c r="O43" s="23">
        <v>1.95</v>
      </c>
      <c r="P43" s="3" t="s">
        <v>7</v>
      </c>
      <c r="Q43" s="24">
        <v>2.0499999999999998</v>
      </c>
      <c r="R43" s="49">
        <f t="shared" si="3"/>
        <v>2</v>
      </c>
      <c r="S43" s="22">
        <v>108</v>
      </c>
      <c r="T43" s="3" t="s">
        <v>7</v>
      </c>
      <c r="U43" s="21">
        <v>116</v>
      </c>
      <c r="V43" s="51">
        <f t="shared" si="4"/>
        <v>112</v>
      </c>
      <c r="W43" s="22">
        <v>162</v>
      </c>
      <c r="X43" s="3" t="s">
        <v>7</v>
      </c>
      <c r="Y43" s="21">
        <v>232</v>
      </c>
      <c r="Z43" s="51">
        <f t="shared" si="5"/>
        <v>197</v>
      </c>
      <c r="AA43" s="19">
        <v>14.9</v>
      </c>
      <c r="AB43" s="4">
        <v>62.7</v>
      </c>
      <c r="AC43" s="4" t="s">
        <v>7</v>
      </c>
      <c r="AD43" s="20">
        <v>65.099999999999994</v>
      </c>
      <c r="AE43" s="48">
        <f t="shared" si="6"/>
        <v>63.9</v>
      </c>
    </row>
    <row r="44" spans="1:36" x14ac:dyDescent="0.2">
      <c r="A44" s="16">
        <v>58</v>
      </c>
      <c r="B44" s="4">
        <v>88.2</v>
      </c>
      <c r="C44" s="4" t="s">
        <v>7</v>
      </c>
      <c r="D44" s="20">
        <v>91</v>
      </c>
      <c r="E44" s="47">
        <f t="shared" si="0"/>
        <v>89.6</v>
      </c>
      <c r="F44" s="4">
        <v>245.2</v>
      </c>
      <c r="G44" s="3" t="s">
        <v>7</v>
      </c>
      <c r="H44" s="20">
        <v>256.3</v>
      </c>
      <c r="I44" s="48">
        <f t="shared" si="1"/>
        <v>250.75</v>
      </c>
      <c r="J44" s="4">
        <v>242.2</v>
      </c>
      <c r="K44" s="3" t="s">
        <v>7</v>
      </c>
      <c r="L44" s="20">
        <v>253.2</v>
      </c>
      <c r="M44" s="48">
        <f t="shared" si="2"/>
        <v>247.7</v>
      </c>
      <c r="N44" s="19">
        <v>2.4</v>
      </c>
      <c r="O44" s="23">
        <v>1.95</v>
      </c>
      <c r="P44" s="3" t="s">
        <v>7</v>
      </c>
      <c r="Q44" s="24">
        <v>2.0499999999999998</v>
      </c>
      <c r="R44" s="49">
        <f t="shared" si="3"/>
        <v>2</v>
      </c>
      <c r="S44" s="22">
        <v>108</v>
      </c>
      <c r="T44" s="3" t="s">
        <v>7</v>
      </c>
      <c r="U44" s="21">
        <v>116</v>
      </c>
      <c r="V44" s="51">
        <f t="shared" si="4"/>
        <v>112</v>
      </c>
      <c r="W44" s="22">
        <v>162</v>
      </c>
      <c r="X44" s="3" t="s">
        <v>7</v>
      </c>
      <c r="Y44" s="21">
        <v>232</v>
      </c>
      <c r="Z44" s="51">
        <f t="shared" si="5"/>
        <v>197</v>
      </c>
      <c r="AA44" s="19">
        <v>15.3</v>
      </c>
      <c r="AB44" s="4">
        <v>62.7</v>
      </c>
      <c r="AC44" s="4" t="s">
        <v>7</v>
      </c>
      <c r="AD44" s="20">
        <v>65.099999999999994</v>
      </c>
      <c r="AE44" s="48">
        <f t="shared" si="6"/>
        <v>63.9</v>
      </c>
    </row>
    <row r="45" spans="1:36" x14ac:dyDescent="0.2">
      <c r="A45" s="16">
        <v>59</v>
      </c>
      <c r="B45" s="4">
        <v>87.9</v>
      </c>
      <c r="C45" s="4" t="s">
        <v>7</v>
      </c>
      <c r="D45" s="20">
        <v>90.8</v>
      </c>
      <c r="E45" s="47">
        <f t="shared" si="0"/>
        <v>89.35</v>
      </c>
      <c r="F45" s="4">
        <v>251.3</v>
      </c>
      <c r="G45" s="3" t="s">
        <v>7</v>
      </c>
      <c r="H45" s="20">
        <v>262.60000000000002</v>
      </c>
      <c r="I45" s="48">
        <f t="shared" si="1"/>
        <v>256.95000000000005</v>
      </c>
      <c r="J45" s="4">
        <v>248.2</v>
      </c>
      <c r="K45" s="3" t="s">
        <v>7</v>
      </c>
      <c r="L45" s="20">
        <v>259.39999999999998</v>
      </c>
      <c r="M45" s="48">
        <f t="shared" si="2"/>
        <v>253.79999999999998</v>
      </c>
      <c r="N45" s="19">
        <v>2.4900000000000002</v>
      </c>
      <c r="O45" s="23">
        <v>1.95</v>
      </c>
      <c r="P45" s="3" t="s">
        <v>7</v>
      </c>
      <c r="Q45" s="24">
        <v>2.0499999999999998</v>
      </c>
      <c r="R45" s="49">
        <f t="shared" si="3"/>
        <v>2</v>
      </c>
      <c r="S45" s="22">
        <v>108</v>
      </c>
      <c r="T45" s="3" t="s">
        <v>7</v>
      </c>
      <c r="U45" s="21">
        <v>116</v>
      </c>
      <c r="V45" s="51">
        <f t="shared" si="4"/>
        <v>112</v>
      </c>
      <c r="W45" s="22">
        <v>162</v>
      </c>
      <c r="X45" s="3" t="s">
        <v>7</v>
      </c>
      <c r="Y45" s="21">
        <v>232</v>
      </c>
      <c r="Z45" s="51">
        <f t="shared" si="5"/>
        <v>197</v>
      </c>
      <c r="AA45" s="19">
        <v>15.7</v>
      </c>
      <c r="AB45" s="4">
        <v>62.7</v>
      </c>
      <c r="AC45" s="4" t="s">
        <v>7</v>
      </c>
      <c r="AD45" s="20">
        <v>65.2</v>
      </c>
      <c r="AE45" s="48">
        <f t="shared" si="6"/>
        <v>63.95</v>
      </c>
    </row>
    <row r="46" spans="1:36" x14ac:dyDescent="0.2">
      <c r="A46" s="16">
        <v>60</v>
      </c>
      <c r="B46" s="4">
        <v>87.6</v>
      </c>
      <c r="C46" s="4" t="s">
        <v>7</v>
      </c>
      <c r="D46" s="20">
        <v>90.5</v>
      </c>
      <c r="E46" s="47">
        <f t="shared" si="0"/>
        <v>89.05</v>
      </c>
      <c r="F46" s="4">
        <v>257.5</v>
      </c>
      <c r="G46" s="3" t="s">
        <v>7</v>
      </c>
      <c r="H46" s="20">
        <v>269</v>
      </c>
      <c r="I46" s="48">
        <f t="shared" si="1"/>
        <v>263.25</v>
      </c>
      <c r="J46" s="4">
        <v>254.1</v>
      </c>
      <c r="K46" s="3" t="s">
        <v>7</v>
      </c>
      <c r="L46" s="20">
        <v>265.5</v>
      </c>
      <c r="M46" s="48">
        <f t="shared" si="2"/>
        <v>259.8</v>
      </c>
      <c r="N46" s="19">
        <v>2.57</v>
      </c>
      <c r="O46" s="23">
        <v>1.95</v>
      </c>
      <c r="P46" s="3" t="s">
        <v>7</v>
      </c>
      <c r="Q46" s="24">
        <v>2.0499999999999998</v>
      </c>
      <c r="R46" s="49">
        <f t="shared" si="3"/>
        <v>2</v>
      </c>
      <c r="S46" s="22">
        <v>108</v>
      </c>
      <c r="T46" s="3" t="s">
        <v>7</v>
      </c>
      <c r="U46" s="21">
        <v>116</v>
      </c>
      <c r="V46" s="51">
        <f t="shared" si="4"/>
        <v>112</v>
      </c>
      <c r="W46" s="22">
        <v>162</v>
      </c>
      <c r="X46" s="3" t="s">
        <v>7</v>
      </c>
      <c r="Y46" s="21">
        <v>232</v>
      </c>
      <c r="Z46" s="51">
        <f t="shared" si="5"/>
        <v>197</v>
      </c>
      <c r="AA46" s="19">
        <v>16.100000000000001</v>
      </c>
      <c r="AB46" s="4">
        <v>62.8</v>
      </c>
      <c r="AC46" s="4" t="s">
        <v>7</v>
      </c>
      <c r="AD46" s="20">
        <v>65.2</v>
      </c>
      <c r="AE46" s="48">
        <f t="shared" si="6"/>
        <v>64</v>
      </c>
    </row>
    <row r="47" spans="1:36" x14ac:dyDescent="0.2">
      <c r="A47" s="16">
        <v>61</v>
      </c>
      <c r="B47" s="4">
        <v>87.3</v>
      </c>
      <c r="C47" s="4" t="s">
        <v>7</v>
      </c>
      <c r="D47" s="20">
        <v>90.2</v>
      </c>
      <c r="E47" s="47">
        <f t="shared" si="0"/>
        <v>88.75</v>
      </c>
      <c r="F47" s="4">
        <v>263.60000000000002</v>
      </c>
      <c r="G47" s="3" t="s">
        <v>7</v>
      </c>
      <c r="H47" s="20">
        <v>275.3</v>
      </c>
      <c r="I47" s="48">
        <f t="shared" si="1"/>
        <v>269.45000000000005</v>
      </c>
      <c r="J47" s="4">
        <v>260.10000000000002</v>
      </c>
      <c r="K47" s="3" t="s">
        <v>7</v>
      </c>
      <c r="L47" s="20">
        <v>271.7</v>
      </c>
      <c r="M47" s="48">
        <f t="shared" si="2"/>
        <v>265.89999999999998</v>
      </c>
      <c r="N47" s="19">
        <v>2.65</v>
      </c>
      <c r="O47" s="23">
        <v>1.95</v>
      </c>
      <c r="P47" s="3" t="s">
        <v>7</v>
      </c>
      <c r="Q47" s="24">
        <v>2.0499999999999998</v>
      </c>
      <c r="R47" s="49">
        <f t="shared" si="3"/>
        <v>2</v>
      </c>
      <c r="S47" s="22">
        <v>108</v>
      </c>
      <c r="T47" s="3" t="s">
        <v>7</v>
      </c>
      <c r="U47" s="21">
        <v>116</v>
      </c>
      <c r="V47" s="51">
        <f t="shared" si="4"/>
        <v>112</v>
      </c>
      <c r="W47" s="22">
        <v>162</v>
      </c>
      <c r="X47" s="3" t="s">
        <v>7</v>
      </c>
      <c r="Y47" s="21">
        <v>232</v>
      </c>
      <c r="Z47" s="51">
        <f t="shared" si="5"/>
        <v>197</v>
      </c>
      <c r="AA47" s="19">
        <v>16.399999999999999</v>
      </c>
      <c r="AB47" s="4">
        <v>62.8</v>
      </c>
      <c r="AC47" s="4" t="s">
        <v>7</v>
      </c>
      <c r="AD47" s="20">
        <v>65.3</v>
      </c>
      <c r="AE47" s="48">
        <f t="shared" si="6"/>
        <v>64.05</v>
      </c>
    </row>
    <row r="48" spans="1:36" x14ac:dyDescent="0.2">
      <c r="A48" s="16">
        <v>62</v>
      </c>
      <c r="B48" s="4">
        <v>87</v>
      </c>
      <c r="C48" s="4" t="s">
        <v>7</v>
      </c>
      <c r="D48" s="20">
        <v>90</v>
      </c>
      <c r="E48" s="47">
        <f t="shared" si="0"/>
        <v>88.5</v>
      </c>
      <c r="F48" s="4">
        <v>269.7</v>
      </c>
      <c r="G48" s="3" t="s">
        <v>7</v>
      </c>
      <c r="H48" s="20">
        <v>281.60000000000002</v>
      </c>
      <c r="I48" s="48">
        <f t="shared" si="1"/>
        <v>275.64999999999998</v>
      </c>
      <c r="J48" s="4">
        <v>266</v>
      </c>
      <c r="K48" s="3" t="s">
        <v>7</v>
      </c>
      <c r="L48" s="20">
        <v>277.8</v>
      </c>
      <c r="M48" s="48">
        <f t="shared" si="2"/>
        <v>271.89999999999998</v>
      </c>
      <c r="N48" s="19">
        <v>2.77</v>
      </c>
      <c r="O48" s="23">
        <v>1.95</v>
      </c>
      <c r="P48" s="3" t="s">
        <v>7</v>
      </c>
      <c r="Q48" s="24">
        <v>2.0499999999999998</v>
      </c>
      <c r="R48" s="49">
        <f t="shared" si="3"/>
        <v>2</v>
      </c>
      <c r="S48" s="22">
        <v>108</v>
      </c>
      <c r="T48" s="3" t="s">
        <v>7</v>
      </c>
      <c r="U48" s="21">
        <v>116</v>
      </c>
      <c r="V48" s="51">
        <f t="shared" si="4"/>
        <v>112</v>
      </c>
      <c r="W48" s="22">
        <v>162</v>
      </c>
      <c r="X48" s="3" t="s">
        <v>7</v>
      </c>
      <c r="Y48" s="21">
        <v>232</v>
      </c>
      <c r="Z48" s="51">
        <f t="shared" si="5"/>
        <v>197</v>
      </c>
      <c r="AA48" s="19">
        <v>16.8</v>
      </c>
      <c r="AB48" s="4">
        <v>62.8</v>
      </c>
      <c r="AC48" s="4" t="s">
        <v>7</v>
      </c>
      <c r="AD48" s="20">
        <v>65.3</v>
      </c>
      <c r="AE48" s="48">
        <f t="shared" si="6"/>
        <v>64.05</v>
      </c>
    </row>
    <row r="49" spans="1:31" x14ac:dyDescent="0.2">
      <c r="A49" s="16">
        <v>63</v>
      </c>
      <c r="B49" s="4">
        <v>86.7</v>
      </c>
      <c r="C49" s="4" t="s">
        <v>7</v>
      </c>
      <c r="D49" s="20">
        <v>89.8</v>
      </c>
      <c r="E49" s="47">
        <f t="shared" si="0"/>
        <v>88.25</v>
      </c>
      <c r="F49" s="4">
        <v>275.7</v>
      </c>
      <c r="G49" s="3" t="s">
        <v>7</v>
      </c>
      <c r="H49" s="20">
        <v>287.89999999999998</v>
      </c>
      <c r="I49" s="48">
        <f t="shared" si="1"/>
        <v>281.79999999999995</v>
      </c>
      <c r="J49" s="4">
        <v>271.89999999999998</v>
      </c>
      <c r="K49" s="3" t="s">
        <v>7</v>
      </c>
      <c r="L49" s="20">
        <v>283.89999999999998</v>
      </c>
      <c r="M49" s="48">
        <f t="shared" si="2"/>
        <v>277.89999999999998</v>
      </c>
      <c r="N49" s="19">
        <v>2.85</v>
      </c>
      <c r="O49" s="23">
        <v>1.95</v>
      </c>
      <c r="P49" s="3" t="s">
        <v>7</v>
      </c>
      <c r="Q49" s="24">
        <v>2.0499999999999998</v>
      </c>
      <c r="R49" s="49">
        <f t="shared" si="3"/>
        <v>2</v>
      </c>
      <c r="S49" s="22">
        <v>108</v>
      </c>
      <c r="T49" s="3" t="s">
        <v>7</v>
      </c>
      <c r="U49" s="21">
        <v>116</v>
      </c>
      <c r="V49" s="51">
        <f t="shared" si="4"/>
        <v>112</v>
      </c>
      <c r="W49" s="22">
        <v>162</v>
      </c>
      <c r="X49" s="3" t="s">
        <v>7</v>
      </c>
      <c r="Y49" s="21">
        <v>232</v>
      </c>
      <c r="Z49" s="51">
        <f t="shared" si="5"/>
        <v>197</v>
      </c>
      <c r="AA49" s="19">
        <v>17.2</v>
      </c>
      <c r="AB49" s="4">
        <v>62.8</v>
      </c>
      <c r="AC49" s="4" t="s">
        <v>7</v>
      </c>
      <c r="AD49" s="20">
        <v>65.3</v>
      </c>
      <c r="AE49" s="48">
        <f t="shared" si="6"/>
        <v>64.05</v>
      </c>
    </row>
    <row r="50" spans="1:31" x14ac:dyDescent="0.2">
      <c r="A50" s="16">
        <v>64</v>
      </c>
      <c r="B50" s="4">
        <v>86.4</v>
      </c>
      <c r="C50" s="4" t="s">
        <v>7</v>
      </c>
      <c r="D50" s="20">
        <v>89.6</v>
      </c>
      <c r="E50" s="47">
        <f t="shared" si="0"/>
        <v>88</v>
      </c>
      <c r="F50" s="4">
        <v>281.8</v>
      </c>
      <c r="G50" s="3" t="s">
        <v>7</v>
      </c>
      <c r="H50" s="20">
        <v>294.10000000000002</v>
      </c>
      <c r="I50" s="48">
        <f t="shared" si="1"/>
        <v>287.95000000000005</v>
      </c>
      <c r="J50" s="4">
        <v>277.8</v>
      </c>
      <c r="K50" s="3" t="s">
        <v>7</v>
      </c>
      <c r="L50" s="20">
        <v>290</v>
      </c>
      <c r="M50" s="48">
        <f t="shared" si="2"/>
        <v>283.89999999999998</v>
      </c>
      <c r="N50" s="19">
        <v>2.92</v>
      </c>
      <c r="O50" s="23">
        <v>1.95</v>
      </c>
      <c r="P50" s="3" t="s">
        <v>7</v>
      </c>
      <c r="Q50" s="24">
        <v>2.0499999999999998</v>
      </c>
      <c r="R50" s="49">
        <f t="shared" si="3"/>
        <v>2</v>
      </c>
      <c r="S50" s="22">
        <v>108</v>
      </c>
      <c r="T50" s="3" t="s">
        <v>7</v>
      </c>
      <c r="U50" s="21">
        <v>116</v>
      </c>
      <c r="V50" s="51">
        <f t="shared" si="4"/>
        <v>112</v>
      </c>
      <c r="W50" s="22">
        <v>162</v>
      </c>
      <c r="X50" s="3" t="s">
        <v>7</v>
      </c>
      <c r="Y50" s="21">
        <v>232</v>
      </c>
      <c r="Z50" s="51">
        <f t="shared" si="5"/>
        <v>197</v>
      </c>
      <c r="AA50" s="19">
        <v>17.600000000000001</v>
      </c>
      <c r="AB50" s="4">
        <v>62.8</v>
      </c>
      <c r="AC50" s="4" t="s">
        <v>7</v>
      </c>
      <c r="AD50" s="20">
        <v>65.400000000000006</v>
      </c>
      <c r="AE50" s="48">
        <f t="shared" si="6"/>
        <v>64.099999999999994</v>
      </c>
    </row>
    <row r="51" spans="1:31" x14ac:dyDescent="0.2">
      <c r="A51" s="16">
        <v>65</v>
      </c>
      <c r="B51" s="4">
        <v>86.1</v>
      </c>
      <c r="C51" s="4" t="s">
        <v>7</v>
      </c>
      <c r="D51" s="20">
        <v>89.3</v>
      </c>
      <c r="E51" s="47">
        <f t="shared" si="0"/>
        <v>87.699999999999989</v>
      </c>
      <c r="F51" s="4">
        <v>287.8</v>
      </c>
      <c r="G51" s="3" t="s">
        <v>7</v>
      </c>
      <c r="H51" s="20">
        <v>300.39999999999998</v>
      </c>
      <c r="I51" s="48">
        <f t="shared" si="1"/>
        <v>294.10000000000002</v>
      </c>
      <c r="J51" s="4">
        <v>283.60000000000002</v>
      </c>
      <c r="K51" s="3" t="s">
        <v>7</v>
      </c>
      <c r="L51" s="20">
        <v>296.10000000000002</v>
      </c>
      <c r="M51" s="48">
        <f t="shared" si="2"/>
        <v>289.85000000000002</v>
      </c>
      <c r="N51" s="19">
        <v>2.97</v>
      </c>
      <c r="O51" s="23">
        <v>1.95</v>
      </c>
      <c r="P51" s="3" t="s">
        <v>7</v>
      </c>
      <c r="Q51" s="24">
        <v>2.0499999999999998</v>
      </c>
      <c r="R51" s="49">
        <f t="shared" si="3"/>
        <v>2</v>
      </c>
      <c r="S51" s="22">
        <v>108</v>
      </c>
      <c r="T51" s="3" t="s">
        <v>7</v>
      </c>
      <c r="U51" s="21">
        <v>116</v>
      </c>
      <c r="V51" s="51">
        <f t="shared" si="4"/>
        <v>112</v>
      </c>
      <c r="W51" s="22">
        <v>162</v>
      </c>
      <c r="X51" s="3" t="s">
        <v>7</v>
      </c>
      <c r="Y51" s="21">
        <v>232</v>
      </c>
      <c r="Z51" s="51">
        <f t="shared" si="5"/>
        <v>197</v>
      </c>
      <c r="AA51" s="19">
        <v>18</v>
      </c>
      <c r="AB51" s="4">
        <v>62.9</v>
      </c>
      <c r="AC51" s="4" t="s">
        <v>7</v>
      </c>
      <c r="AD51" s="20">
        <v>65.400000000000006</v>
      </c>
      <c r="AE51" s="48">
        <f t="shared" si="6"/>
        <v>64.150000000000006</v>
      </c>
    </row>
    <row r="52" spans="1:31" x14ac:dyDescent="0.2">
      <c r="A52" s="16">
        <v>66</v>
      </c>
      <c r="B52" s="4">
        <v>85.6</v>
      </c>
      <c r="C52" s="4" t="s">
        <v>7</v>
      </c>
      <c r="D52" s="20">
        <v>89</v>
      </c>
      <c r="E52" s="47">
        <f t="shared" si="0"/>
        <v>87.3</v>
      </c>
      <c r="F52" s="4">
        <v>293.8</v>
      </c>
      <c r="G52" s="3" t="s">
        <v>7</v>
      </c>
      <c r="H52" s="20">
        <v>306.60000000000002</v>
      </c>
      <c r="I52" s="48">
        <f t="shared" si="1"/>
        <v>300.20000000000005</v>
      </c>
      <c r="J52" s="4">
        <v>289.39999999999998</v>
      </c>
      <c r="K52" s="3" t="s">
        <v>7</v>
      </c>
      <c r="L52" s="20">
        <v>302.10000000000002</v>
      </c>
      <c r="M52" s="48">
        <f t="shared" si="2"/>
        <v>295.75</v>
      </c>
      <c r="N52" s="19">
        <v>3.08</v>
      </c>
      <c r="O52" s="23">
        <v>1.95</v>
      </c>
      <c r="P52" s="3" t="s">
        <v>7</v>
      </c>
      <c r="Q52" s="24">
        <v>2.0499999999999998</v>
      </c>
      <c r="R52" s="49">
        <f t="shared" si="3"/>
        <v>2</v>
      </c>
      <c r="S52" s="22">
        <v>108</v>
      </c>
      <c r="T52" s="3" t="s">
        <v>7</v>
      </c>
      <c r="U52" s="21">
        <v>116</v>
      </c>
      <c r="V52" s="51">
        <f t="shared" si="4"/>
        <v>112</v>
      </c>
      <c r="W52" s="22">
        <v>162</v>
      </c>
      <c r="X52" s="3" t="s">
        <v>7</v>
      </c>
      <c r="Y52" s="21">
        <v>232</v>
      </c>
      <c r="Z52" s="51">
        <f t="shared" si="5"/>
        <v>197</v>
      </c>
      <c r="AA52" s="19">
        <v>18.399999999999999</v>
      </c>
      <c r="AB52" s="4">
        <v>62.9</v>
      </c>
      <c r="AC52" s="4" t="s">
        <v>7</v>
      </c>
      <c r="AD52" s="20">
        <v>65.5</v>
      </c>
      <c r="AE52" s="48">
        <f t="shared" si="6"/>
        <v>64.2</v>
      </c>
    </row>
    <row r="53" spans="1:31" x14ac:dyDescent="0.2">
      <c r="A53" s="16">
        <v>67</v>
      </c>
      <c r="B53" s="4">
        <v>85.1</v>
      </c>
      <c r="C53" s="4" t="s">
        <v>7</v>
      </c>
      <c r="D53" s="20">
        <v>88.6</v>
      </c>
      <c r="E53" s="47">
        <f t="shared" si="0"/>
        <v>86.85</v>
      </c>
      <c r="F53" s="4">
        <v>299.7</v>
      </c>
      <c r="G53" s="3" t="s">
        <v>7</v>
      </c>
      <c r="H53" s="20">
        <v>312.8</v>
      </c>
      <c r="I53" s="48">
        <f t="shared" si="1"/>
        <v>306.25</v>
      </c>
      <c r="J53" s="4">
        <v>295.2</v>
      </c>
      <c r="K53" s="3" t="s">
        <v>7</v>
      </c>
      <c r="L53" s="20">
        <v>308.10000000000002</v>
      </c>
      <c r="M53" s="48">
        <f t="shared" si="2"/>
        <v>301.64999999999998</v>
      </c>
      <c r="N53" s="19">
        <v>3.14</v>
      </c>
      <c r="O53" s="23">
        <v>1.95</v>
      </c>
      <c r="P53" s="3" t="s">
        <v>7</v>
      </c>
      <c r="Q53" s="24">
        <v>2.0499999999999998</v>
      </c>
      <c r="R53" s="49">
        <f t="shared" si="3"/>
        <v>2</v>
      </c>
      <c r="S53" s="22">
        <v>108</v>
      </c>
      <c r="T53" s="3" t="s">
        <v>7</v>
      </c>
      <c r="U53" s="21">
        <v>116</v>
      </c>
      <c r="V53" s="51">
        <f t="shared" si="4"/>
        <v>112</v>
      </c>
      <c r="W53" s="22">
        <v>162</v>
      </c>
      <c r="X53" s="3" t="s">
        <v>7</v>
      </c>
      <c r="Y53" s="21">
        <v>232</v>
      </c>
      <c r="Z53" s="51">
        <f t="shared" si="5"/>
        <v>197</v>
      </c>
      <c r="AA53" s="19">
        <v>18.8</v>
      </c>
      <c r="AB53" s="4">
        <v>62.9</v>
      </c>
      <c r="AC53" s="4" t="s">
        <v>7</v>
      </c>
      <c r="AD53" s="20">
        <v>65.5</v>
      </c>
      <c r="AE53" s="48">
        <f t="shared" si="6"/>
        <v>64.2</v>
      </c>
    </row>
    <row r="54" spans="1:31" x14ac:dyDescent="0.2">
      <c r="A54" s="16">
        <v>68</v>
      </c>
      <c r="B54" s="4">
        <v>84.5</v>
      </c>
      <c r="C54" s="4" t="s">
        <v>7</v>
      </c>
      <c r="D54" s="20">
        <v>88.3</v>
      </c>
      <c r="E54" s="47">
        <f t="shared" si="0"/>
        <v>86.4</v>
      </c>
      <c r="F54" s="4">
        <v>305.7</v>
      </c>
      <c r="G54" s="3" t="s">
        <v>7</v>
      </c>
      <c r="H54" s="20">
        <v>319</v>
      </c>
      <c r="I54" s="48">
        <f t="shared" si="1"/>
        <v>312.35000000000002</v>
      </c>
      <c r="J54" s="4">
        <v>300.89999999999998</v>
      </c>
      <c r="K54" s="3" t="s">
        <v>7</v>
      </c>
      <c r="L54" s="20">
        <v>314.10000000000002</v>
      </c>
      <c r="M54" s="48">
        <f t="shared" si="2"/>
        <v>307.5</v>
      </c>
      <c r="N54" s="19">
        <v>3.2</v>
      </c>
      <c r="O54" s="23">
        <v>1.95</v>
      </c>
      <c r="P54" s="3" t="s">
        <v>7</v>
      </c>
      <c r="Q54" s="24">
        <v>2.0499999999999998</v>
      </c>
      <c r="R54" s="49">
        <f t="shared" si="3"/>
        <v>2</v>
      </c>
      <c r="S54" s="22">
        <v>108</v>
      </c>
      <c r="T54" s="3" t="s">
        <v>7</v>
      </c>
      <c r="U54" s="21">
        <v>116</v>
      </c>
      <c r="V54" s="51">
        <f t="shared" si="4"/>
        <v>112</v>
      </c>
      <c r="W54" s="22">
        <v>162</v>
      </c>
      <c r="X54" s="3" t="s">
        <v>7</v>
      </c>
      <c r="Y54" s="21">
        <v>232</v>
      </c>
      <c r="Z54" s="51">
        <f t="shared" si="5"/>
        <v>197</v>
      </c>
      <c r="AA54" s="19">
        <v>19.100000000000001</v>
      </c>
      <c r="AB54" s="4">
        <v>62.9</v>
      </c>
      <c r="AC54" s="4" t="s">
        <v>7</v>
      </c>
      <c r="AD54" s="20">
        <v>65.5</v>
      </c>
      <c r="AE54" s="48">
        <f t="shared" si="6"/>
        <v>64.2</v>
      </c>
    </row>
    <row r="55" spans="1:31" x14ac:dyDescent="0.2">
      <c r="A55" s="16">
        <v>69</v>
      </c>
      <c r="B55" s="4">
        <v>83.8</v>
      </c>
      <c r="C55" s="4" t="s">
        <v>7</v>
      </c>
      <c r="D55" s="20">
        <v>88</v>
      </c>
      <c r="E55" s="47">
        <f t="shared" si="0"/>
        <v>85.9</v>
      </c>
      <c r="F55" s="4">
        <v>311.5</v>
      </c>
      <c r="G55" s="3" t="s">
        <v>7</v>
      </c>
      <c r="H55" s="20">
        <v>325.2</v>
      </c>
      <c r="I55" s="48">
        <f t="shared" si="1"/>
        <v>318.35000000000002</v>
      </c>
      <c r="J55" s="4">
        <v>306.60000000000002</v>
      </c>
      <c r="K55" s="3" t="s">
        <v>7</v>
      </c>
      <c r="L55" s="20">
        <v>320.10000000000002</v>
      </c>
      <c r="M55" s="48">
        <f t="shared" si="2"/>
        <v>313.35000000000002</v>
      </c>
      <c r="N55" s="19">
        <v>3.3</v>
      </c>
      <c r="O55" s="23">
        <v>1.95</v>
      </c>
      <c r="P55" s="3" t="s">
        <v>7</v>
      </c>
      <c r="Q55" s="24">
        <v>2.0499999999999998</v>
      </c>
      <c r="R55" s="49">
        <f t="shared" si="3"/>
        <v>2</v>
      </c>
      <c r="S55" s="22">
        <v>108</v>
      </c>
      <c r="T55" s="3" t="s">
        <v>7</v>
      </c>
      <c r="U55" s="21">
        <v>116</v>
      </c>
      <c r="V55" s="51">
        <f t="shared" si="4"/>
        <v>112</v>
      </c>
      <c r="W55" s="22">
        <v>162</v>
      </c>
      <c r="X55" s="3" t="s">
        <v>7</v>
      </c>
      <c r="Y55" s="21">
        <v>232</v>
      </c>
      <c r="Z55" s="51">
        <f t="shared" si="5"/>
        <v>197</v>
      </c>
      <c r="AA55" s="19">
        <v>19.5</v>
      </c>
      <c r="AB55" s="4">
        <v>62.9</v>
      </c>
      <c r="AC55" s="4" t="s">
        <v>7</v>
      </c>
      <c r="AD55" s="20">
        <v>65.599999999999994</v>
      </c>
      <c r="AE55" s="48">
        <f t="shared" si="6"/>
        <v>64.25</v>
      </c>
    </row>
    <row r="56" spans="1:31" x14ac:dyDescent="0.2">
      <c r="A56" s="16">
        <v>70</v>
      </c>
      <c r="B56" s="4">
        <v>83.2</v>
      </c>
      <c r="C56" s="4" t="s">
        <v>7</v>
      </c>
      <c r="D56" s="20">
        <v>87.6</v>
      </c>
      <c r="E56" s="47">
        <f t="shared" si="0"/>
        <v>85.4</v>
      </c>
      <c r="F56" s="4">
        <v>317.39999999999998</v>
      </c>
      <c r="G56" s="3" t="s">
        <v>7</v>
      </c>
      <c r="H56" s="20">
        <v>331.3</v>
      </c>
      <c r="I56" s="48">
        <f t="shared" si="1"/>
        <v>324.35000000000002</v>
      </c>
      <c r="J56" s="4">
        <v>312.2</v>
      </c>
      <c r="K56" s="3" t="s">
        <v>7</v>
      </c>
      <c r="L56" s="20">
        <v>326</v>
      </c>
      <c r="M56" s="48">
        <f t="shared" si="2"/>
        <v>319.10000000000002</v>
      </c>
      <c r="N56" s="19">
        <v>3.43</v>
      </c>
      <c r="O56" s="23">
        <v>1.95</v>
      </c>
      <c r="P56" s="3" t="s">
        <v>7</v>
      </c>
      <c r="Q56" s="24">
        <v>2.0499999999999998</v>
      </c>
      <c r="R56" s="49">
        <f t="shared" si="3"/>
        <v>2</v>
      </c>
      <c r="S56" s="22">
        <v>108</v>
      </c>
      <c r="T56" s="3" t="s">
        <v>7</v>
      </c>
      <c r="U56" s="21">
        <v>116</v>
      </c>
      <c r="V56" s="51">
        <f t="shared" si="4"/>
        <v>112</v>
      </c>
      <c r="W56" s="22">
        <v>162</v>
      </c>
      <c r="X56" s="3" t="s">
        <v>7</v>
      </c>
      <c r="Y56" s="21">
        <v>232</v>
      </c>
      <c r="Z56" s="51">
        <f t="shared" si="5"/>
        <v>197</v>
      </c>
      <c r="AA56" s="19">
        <v>19.899999999999999</v>
      </c>
      <c r="AB56" s="4">
        <v>62.9</v>
      </c>
      <c r="AC56" s="4" t="s">
        <v>7</v>
      </c>
      <c r="AD56" s="20">
        <v>65.599999999999994</v>
      </c>
      <c r="AE56" s="48">
        <f t="shared" si="6"/>
        <v>64.25</v>
      </c>
    </row>
    <row r="57" spans="1:31" x14ac:dyDescent="0.2">
      <c r="A57" s="16">
        <v>71</v>
      </c>
      <c r="B57" s="4">
        <v>82.7</v>
      </c>
      <c r="C57" s="4" t="s">
        <v>7</v>
      </c>
      <c r="D57" s="20">
        <v>87</v>
      </c>
      <c r="E57" s="47">
        <f t="shared" si="0"/>
        <v>84.85</v>
      </c>
      <c r="F57" s="4">
        <v>323.10000000000002</v>
      </c>
      <c r="G57" s="3" t="s">
        <v>7</v>
      </c>
      <c r="H57" s="20">
        <v>337.4</v>
      </c>
      <c r="I57" s="48">
        <f t="shared" si="1"/>
        <v>330.25</v>
      </c>
      <c r="J57" s="4">
        <v>317.8</v>
      </c>
      <c r="K57" s="3" t="s">
        <v>7</v>
      </c>
      <c r="L57" s="20">
        <v>331.9</v>
      </c>
      <c r="M57" s="48">
        <f t="shared" si="2"/>
        <v>324.85000000000002</v>
      </c>
      <c r="N57" s="19">
        <v>3.58</v>
      </c>
      <c r="O57" s="23">
        <v>1.95</v>
      </c>
      <c r="P57" s="3" t="s">
        <v>7</v>
      </c>
      <c r="Q57" s="24">
        <v>2.0499999999999998</v>
      </c>
      <c r="R57" s="49">
        <f t="shared" si="3"/>
        <v>2</v>
      </c>
      <c r="S57" s="22">
        <v>108</v>
      </c>
      <c r="T57" s="3" t="s">
        <v>7</v>
      </c>
      <c r="U57" s="21">
        <v>116</v>
      </c>
      <c r="V57" s="51">
        <f t="shared" si="4"/>
        <v>112</v>
      </c>
      <c r="W57" s="22">
        <v>162</v>
      </c>
      <c r="X57" s="3" t="s">
        <v>7</v>
      </c>
      <c r="Y57" s="21">
        <v>232</v>
      </c>
      <c r="Z57" s="51">
        <f t="shared" si="5"/>
        <v>197</v>
      </c>
      <c r="AA57" s="19">
        <v>20.3</v>
      </c>
      <c r="AB57" s="4">
        <v>62.9</v>
      </c>
      <c r="AC57" s="4" t="s">
        <v>7</v>
      </c>
      <c r="AD57" s="20">
        <v>65.7</v>
      </c>
      <c r="AE57" s="48">
        <f t="shared" si="6"/>
        <v>64.3</v>
      </c>
    </row>
    <row r="58" spans="1:31" x14ac:dyDescent="0.2">
      <c r="A58" s="16">
        <v>72</v>
      </c>
      <c r="B58" s="4">
        <v>82</v>
      </c>
      <c r="C58" s="4" t="s">
        <v>7</v>
      </c>
      <c r="D58" s="20">
        <v>86.4</v>
      </c>
      <c r="E58" s="47">
        <f t="shared" si="0"/>
        <v>84.2</v>
      </c>
      <c r="F58" s="4">
        <v>328.9</v>
      </c>
      <c r="G58" s="3" t="s">
        <v>7</v>
      </c>
      <c r="H58" s="20">
        <v>343.4</v>
      </c>
      <c r="I58" s="48">
        <f t="shared" si="1"/>
        <v>336.15</v>
      </c>
      <c r="J58" s="4">
        <v>323.3</v>
      </c>
      <c r="K58" s="3" t="s">
        <v>7</v>
      </c>
      <c r="L58" s="20">
        <v>337.7</v>
      </c>
      <c r="M58" s="48">
        <f t="shared" si="2"/>
        <v>330.5</v>
      </c>
      <c r="N58" s="19">
        <v>3.73</v>
      </c>
      <c r="O58" s="23">
        <v>1.95</v>
      </c>
      <c r="P58" s="3" t="s">
        <v>7</v>
      </c>
      <c r="Q58" s="24">
        <v>2.0499999999999998</v>
      </c>
      <c r="R58" s="49">
        <f t="shared" si="3"/>
        <v>2</v>
      </c>
      <c r="S58" s="22">
        <v>108</v>
      </c>
      <c r="T58" s="3" t="s">
        <v>7</v>
      </c>
      <c r="U58" s="21">
        <v>116</v>
      </c>
      <c r="V58" s="51">
        <f t="shared" si="4"/>
        <v>112</v>
      </c>
      <c r="W58" s="22">
        <v>162</v>
      </c>
      <c r="X58" s="3" t="s">
        <v>7</v>
      </c>
      <c r="Y58" s="21">
        <v>232</v>
      </c>
      <c r="Z58" s="51">
        <f t="shared" si="5"/>
        <v>197</v>
      </c>
      <c r="AA58" s="19">
        <v>20.6</v>
      </c>
      <c r="AB58" s="4">
        <v>63</v>
      </c>
      <c r="AC58" s="4" t="s">
        <v>7</v>
      </c>
      <c r="AD58" s="20">
        <v>65.7</v>
      </c>
      <c r="AE58" s="48">
        <f t="shared" si="6"/>
        <v>64.349999999999994</v>
      </c>
    </row>
    <row r="59" spans="1:31" x14ac:dyDescent="0.2">
      <c r="A59" s="16">
        <v>73</v>
      </c>
      <c r="B59" s="4">
        <v>81.400000000000006</v>
      </c>
      <c r="C59" s="4" t="s">
        <v>7</v>
      </c>
      <c r="D59" s="20">
        <v>85.8</v>
      </c>
      <c r="E59" s="47">
        <f t="shared" si="0"/>
        <v>83.6</v>
      </c>
      <c r="F59" s="4">
        <v>334.6</v>
      </c>
      <c r="G59" s="3" t="s">
        <v>7</v>
      </c>
      <c r="H59" s="20">
        <v>349.4</v>
      </c>
      <c r="I59" s="48">
        <f t="shared" si="1"/>
        <v>342</v>
      </c>
      <c r="J59" s="4">
        <v>328.8</v>
      </c>
      <c r="K59" s="3" t="s">
        <v>7</v>
      </c>
      <c r="L59" s="20">
        <v>343.5</v>
      </c>
      <c r="M59" s="48">
        <f t="shared" si="2"/>
        <v>336.15</v>
      </c>
      <c r="N59" s="19">
        <v>3.88</v>
      </c>
      <c r="O59" s="23">
        <v>1.95</v>
      </c>
      <c r="P59" s="3" t="s">
        <v>7</v>
      </c>
      <c r="Q59" s="24">
        <v>2.0499999999999998</v>
      </c>
      <c r="R59" s="49">
        <f t="shared" si="3"/>
        <v>2</v>
      </c>
      <c r="S59" s="22">
        <v>108</v>
      </c>
      <c r="T59" s="3" t="s">
        <v>7</v>
      </c>
      <c r="U59" s="21">
        <v>116</v>
      </c>
      <c r="V59" s="51">
        <f t="shared" si="4"/>
        <v>112</v>
      </c>
      <c r="W59" s="22">
        <v>162</v>
      </c>
      <c r="X59" s="3" t="s">
        <v>7</v>
      </c>
      <c r="Y59" s="21">
        <v>232</v>
      </c>
      <c r="Z59" s="51">
        <f t="shared" si="5"/>
        <v>197</v>
      </c>
      <c r="AA59" s="19">
        <v>21</v>
      </c>
      <c r="AB59" s="4">
        <v>63</v>
      </c>
      <c r="AC59" s="4" t="s">
        <v>7</v>
      </c>
      <c r="AD59" s="20">
        <v>65.7</v>
      </c>
      <c r="AE59" s="48">
        <f t="shared" si="6"/>
        <v>64.349999999999994</v>
      </c>
    </row>
    <row r="60" spans="1:31" x14ac:dyDescent="0.2">
      <c r="A60" s="16">
        <v>74</v>
      </c>
      <c r="B60" s="4">
        <v>80.7</v>
      </c>
      <c r="C60" s="4" t="s">
        <v>7</v>
      </c>
      <c r="D60" s="20">
        <v>85.2</v>
      </c>
      <c r="E60" s="47">
        <f t="shared" si="0"/>
        <v>82.95</v>
      </c>
      <c r="F60" s="4">
        <v>340.2</v>
      </c>
      <c r="G60" s="3" t="s">
        <v>7</v>
      </c>
      <c r="H60" s="20">
        <v>355.4</v>
      </c>
      <c r="I60" s="48">
        <f t="shared" si="1"/>
        <v>347.79999999999995</v>
      </c>
      <c r="J60" s="4">
        <v>334.2</v>
      </c>
      <c r="K60" s="3" t="s">
        <v>7</v>
      </c>
      <c r="L60" s="20">
        <v>349.2</v>
      </c>
      <c r="M60" s="48">
        <f t="shared" si="2"/>
        <v>341.7</v>
      </c>
      <c r="N60" s="19">
        <v>4.03</v>
      </c>
      <c r="O60" s="23">
        <v>1.95</v>
      </c>
      <c r="P60" s="3" t="s">
        <v>7</v>
      </c>
      <c r="Q60" s="24">
        <v>2.0499999999999998</v>
      </c>
      <c r="R60" s="49">
        <f t="shared" si="3"/>
        <v>2</v>
      </c>
      <c r="S60" s="22">
        <v>108</v>
      </c>
      <c r="T60" s="3" t="s">
        <v>7</v>
      </c>
      <c r="U60" s="21">
        <v>116</v>
      </c>
      <c r="V60" s="51">
        <f t="shared" si="4"/>
        <v>112</v>
      </c>
      <c r="W60" s="22">
        <v>162</v>
      </c>
      <c r="X60" s="3" t="s">
        <v>7</v>
      </c>
      <c r="Y60" s="21">
        <v>232</v>
      </c>
      <c r="Z60" s="51">
        <f t="shared" si="5"/>
        <v>197</v>
      </c>
      <c r="AA60" s="19">
        <v>21.4</v>
      </c>
      <c r="AB60" s="4">
        <v>63</v>
      </c>
      <c r="AC60" s="4" t="s">
        <v>7</v>
      </c>
      <c r="AD60" s="20">
        <v>65.8</v>
      </c>
      <c r="AE60" s="48">
        <f t="shared" si="6"/>
        <v>64.400000000000006</v>
      </c>
    </row>
    <row r="61" spans="1:31" x14ac:dyDescent="0.2">
      <c r="A61" s="16">
        <v>75</v>
      </c>
      <c r="B61" s="4">
        <v>80.099999999999994</v>
      </c>
      <c r="C61" s="4" t="s">
        <v>7</v>
      </c>
      <c r="D61" s="20">
        <v>84.6</v>
      </c>
      <c r="E61" s="47">
        <f t="shared" si="0"/>
        <v>82.35</v>
      </c>
      <c r="F61" s="4">
        <v>345.8</v>
      </c>
      <c r="G61" s="3" t="s">
        <v>7</v>
      </c>
      <c r="H61" s="20">
        <v>361.3</v>
      </c>
      <c r="I61" s="48">
        <f t="shared" si="1"/>
        <v>353.55</v>
      </c>
      <c r="J61" s="4">
        <v>339.6</v>
      </c>
      <c r="K61" s="3" t="s">
        <v>7</v>
      </c>
      <c r="L61" s="20">
        <v>354.9</v>
      </c>
      <c r="M61" s="48">
        <f t="shared" si="2"/>
        <v>347.25</v>
      </c>
      <c r="N61" s="19">
        <v>4.18</v>
      </c>
      <c r="O61" s="23">
        <v>1.95</v>
      </c>
      <c r="P61" s="3" t="s">
        <v>7</v>
      </c>
      <c r="Q61" s="24">
        <v>2.0499999999999998</v>
      </c>
      <c r="R61" s="49">
        <f t="shared" si="3"/>
        <v>2</v>
      </c>
      <c r="S61" s="22">
        <v>108</v>
      </c>
      <c r="T61" s="3" t="s">
        <v>7</v>
      </c>
      <c r="U61" s="21">
        <v>116</v>
      </c>
      <c r="V61" s="51">
        <f t="shared" si="4"/>
        <v>112</v>
      </c>
      <c r="W61" s="22">
        <v>162</v>
      </c>
      <c r="X61" s="3" t="s">
        <v>7</v>
      </c>
      <c r="Y61" s="21">
        <v>232</v>
      </c>
      <c r="Z61" s="51">
        <f t="shared" si="5"/>
        <v>197</v>
      </c>
      <c r="AA61" s="19">
        <v>21.7</v>
      </c>
      <c r="AB61" s="4">
        <v>63</v>
      </c>
      <c r="AC61" s="4" t="s">
        <v>7</v>
      </c>
      <c r="AD61" s="20">
        <v>65.8</v>
      </c>
      <c r="AE61" s="48">
        <f t="shared" si="6"/>
        <v>64.400000000000006</v>
      </c>
    </row>
    <row r="62" spans="1:31" x14ac:dyDescent="0.2">
      <c r="A62" s="16">
        <v>76</v>
      </c>
      <c r="B62" s="4">
        <v>79.5</v>
      </c>
      <c r="C62" s="4" t="s">
        <v>7</v>
      </c>
      <c r="D62" s="20">
        <v>84</v>
      </c>
      <c r="E62" s="47">
        <f t="shared" si="0"/>
        <v>81.75</v>
      </c>
      <c r="F62" s="4">
        <v>351.4</v>
      </c>
      <c r="G62" s="3" t="s">
        <v>7</v>
      </c>
      <c r="H62" s="20">
        <v>367.2</v>
      </c>
      <c r="I62" s="48">
        <f t="shared" si="1"/>
        <v>359.29999999999995</v>
      </c>
      <c r="J62" s="4">
        <v>344.9</v>
      </c>
      <c r="K62" s="3" t="s">
        <v>7</v>
      </c>
      <c r="L62" s="20">
        <v>360.5</v>
      </c>
      <c r="M62" s="48">
        <f t="shared" si="2"/>
        <v>352.7</v>
      </c>
      <c r="N62" s="19">
        <v>4.33</v>
      </c>
      <c r="O62" s="23">
        <v>1.95</v>
      </c>
      <c r="P62" s="3" t="s">
        <v>7</v>
      </c>
      <c r="Q62" s="24">
        <v>2.0499999999999998</v>
      </c>
      <c r="R62" s="49">
        <f t="shared" si="3"/>
        <v>2</v>
      </c>
      <c r="S62" s="22">
        <v>108</v>
      </c>
      <c r="T62" s="3" t="s">
        <v>7</v>
      </c>
      <c r="U62" s="21">
        <v>116</v>
      </c>
      <c r="V62" s="51">
        <f t="shared" si="4"/>
        <v>112</v>
      </c>
      <c r="W62" s="22">
        <v>162</v>
      </c>
      <c r="X62" s="3" t="s">
        <v>7</v>
      </c>
      <c r="Y62" s="21">
        <v>232</v>
      </c>
      <c r="Z62" s="51">
        <f t="shared" si="5"/>
        <v>197</v>
      </c>
      <c r="AA62" s="19">
        <v>22.1</v>
      </c>
      <c r="AB62" s="4">
        <v>63</v>
      </c>
      <c r="AC62" s="4" t="s">
        <v>7</v>
      </c>
      <c r="AD62" s="20">
        <v>65.8</v>
      </c>
      <c r="AE62" s="48">
        <f t="shared" si="6"/>
        <v>64.400000000000006</v>
      </c>
    </row>
    <row r="63" spans="1:31" x14ac:dyDescent="0.2">
      <c r="A63" s="16">
        <v>77</v>
      </c>
      <c r="B63" s="4">
        <v>78.900000000000006</v>
      </c>
      <c r="C63" s="4" t="s">
        <v>7</v>
      </c>
      <c r="D63" s="20">
        <v>83.4</v>
      </c>
      <c r="E63" s="47">
        <f t="shared" si="0"/>
        <v>81.150000000000006</v>
      </c>
      <c r="F63" s="4">
        <v>356.9</v>
      </c>
      <c r="G63" s="3" t="s">
        <v>7</v>
      </c>
      <c r="H63" s="20">
        <v>373.1</v>
      </c>
      <c r="I63" s="48">
        <f t="shared" si="1"/>
        <v>365</v>
      </c>
      <c r="J63" s="4">
        <v>350.2</v>
      </c>
      <c r="K63" s="3" t="s">
        <v>7</v>
      </c>
      <c r="L63" s="20">
        <v>366.1</v>
      </c>
      <c r="M63" s="48">
        <f t="shared" si="2"/>
        <v>358.15</v>
      </c>
      <c r="N63" s="19">
        <v>4.4800000000000004</v>
      </c>
      <c r="O63" s="23">
        <v>1.95</v>
      </c>
      <c r="P63" s="3" t="s">
        <v>7</v>
      </c>
      <c r="Q63" s="24">
        <v>2.0499999999999998</v>
      </c>
      <c r="R63" s="49">
        <f t="shared" si="3"/>
        <v>2</v>
      </c>
      <c r="S63" s="22">
        <v>108</v>
      </c>
      <c r="T63" s="3" t="s">
        <v>7</v>
      </c>
      <c r="U63" s="21">
        <v>116</v>
      </c>
      <c r="V63" s="51">
        <f t="shared" si="4"/>
        <v>112</v>
      </c>
      <c r="W63" s="22">
        <v>162</v>
      </c>
      <c r="X63" s="3" t="s">
        <v>7</v>
      </c>
      <c r="Y63" s="21">
        <v>232</v>
      </c>
      <c r="Z63" s="51">
        <f t="shared" si="5"/>
        <v>197</v>
      </c>
      <c r="AA63" s="19">
        <v>22.4</v>
      </c>
      <c r="AB63" s="4">
        <v>63</v>
      </c>
      <c r="AC63" s="4" t="s">
        <v>7</v>
      </c>
      <c r="AD63" s="20">
        <v>65.900000000000006</v>
      </c>
      <c r="AE63" s="48">
        <f t="shared" si="6"/>
        <v>64.45</v>
      </c>
    </row>
    <row r="64" spans="1:31" x14ac:dyDescent="0.2">
      <c r="A64" s="16">
        <v>78</v>
      </c>
      <c r="B64" s="4">
        <v>78.3</v>
      </c>
      <c r="C64" s="4" t="s">
        <v>7</v>
      </c>
      <c r="D64" s="20">
        <v>82.8</v>
      </c>
      <c r="E64" s="47">
        <f t="shared" si="0"/>
        <v>80.55</v>
      </c>
      <c r="F64" s="4">
        <v>362.4</v>
      </c>
      <c r="G64" s="3" t="s">
        <v>7</v>
      </c>
      <c r="H64" s="20">
        <v>378.8</v>
      </c>
      <c r="I64" s="48">
        <f t="shared" si="1"/>
        <v>370.6</v>
      </c>
      <c r="J64" s="4">
        <v>355.4</v>
      </c>
      <c r="K64" s="3" t="s">
        <v>7</v>
      </c>
      <c r="L64" s="20">
        <v>371.6</v>
      </c>
      <c r="M64" s="48">
        <f t="shared" si="2"/>
        <v>363.5</v>
      </c>
      <c r="N64" s="19">
        <v>4.63</v>
      </c>
      <c r="O64" s="23">
        <v>1.95</v>
      </c>
      <c r="P64" s="3" t="s">
        <v>7</v>
      </c>
      <c r="Q64" s="24">
        <v>2.0499999999999998</v>
      </c>
      <c r="R64" s="49">
        <f t="shared" si="3"/>
        <v>2</v>
      </c>
      <c r="S64" s="22">
        <v>108</v>
      </c>
      <c r="T64" s="3" t="s">
        <v>7</v>
      </c>
      <c r="U64" s="21">
        <v>116</v>
      </c>
      <c r="V64" s="51">
        <f t="shared" si="4"/>
        <v>112</v>
      </c>
      <c r="W64" s="22">
        <v>162</v>
      </c>
      <c r="X64" s="3" t="s">
        <v>7</v>
      </c>
      <c r="Y64" s="21">
        <v>232</v>
      </c>
      <c r="Z64" s="51">
        <f t="shared" si="5"/>
        <v>197</v>
      </c>
      <c r="AA64" s="19">
        <v>22.8</v>
      </c>
      <c r="AB64" s="4">
        <v>63</v>
      </c>
      <c r="AC64" s="4" t="s">
        <v>7</v>
      </c>
      <c r="AD64" s="20">
        <v>65.900000000000006</v>
      </c>
      <c r="AE64" s="48">
        <f t="shared" si="6"/>
        <v>64.45</v>
      </c>
    </row>
    <row r="65" spans="1:31" x14ac:dyDescent="0.2">
      <c r="A65" s="16">
        <v>79</v>
      </c>
      <c r="B65" s="4">
        <v>77.7</v>
      </c>
      <c r="C65" s="4" t="s">
        <v>7</v>
      </c>
      <c r="D65" s="20">
        <v>82.2</v>
      </c>
      <c r="E65" s="47">
        <f t="shared" si="0"/>
        <v>79.95</v>
      </c>
      <c r="F65" s="4">
        <v>367.8</v>
      </c>
      <c r="G65" s="3" t="s">
        <v>7</v>
      </c>
      <c r="H65" s="20">
        <v>384.6</v>
      </c>
      <c r="I65" s="48">
        <f t="shared" si="1"/>
        <v>376.20000000000005</v>
      </c>
      <c r="J65" s="4">
        <v>360.6</v>
      </c>
      <c r="K65" s="3" t="s">
        <v>7</v>
      </c>
      <c r="L65" s="20">
        <v>377.1</v>
      </c>
      <c r="M65" s="48">
        <f t="shared" si="2"/>
        <v>368.85</v>
      </c>
      <c r="N65" s="19">
        <v>4.78</v>
      </c>
      <c r="O65" s="23">
        <v>1.95</v>
      </c>
      <c r="P65" s="3" t="s">
        <v>7</v>
      </c>
      <c r="Q65" s="24">
        <v>2.0499999999999998</v>
      </c>
      <c r="R65" s="49">
        <f t="shared" si="3"/>
        <v>2</v>
      </c>
      <c r="S65" s="22">
        <v>108</v>
      </c>
      <c r="T65" s="3" t="s">
        <v>7</v>
      </c>
      <c r="U65" s="21">
        <v>116</v>
      </c>
      <c r="V65" s="51">
        <f t="shared" si="4"/>
        <v>112</v>
      </c>
      <c r="W65" s="22">
        <v>162</v>
      </c>
      <c r="X65" s="3" t="s">
        <v>7</v>
      </c>
      <c r="Y65" s="21">
        <v>232</v>
      </c>
      <c r="Z65" s="51">
        <f t="shared" si="5"/>
        <v>197</v>
      </c>
      <c r="AA65" s="19">
        <v>23.1</v>
      </c>
      <c r="AB65" s="4">
        <v>63</v>
      </c>
      <c r="AC65" s="4" t="s">
        <v>7</v>
      </c>
      <c r="AD65" s="20">
        <v>66</v>
      </c>
      <c r="AE65" s="48">
        <f t="shared" si="6"/>
        <v>64.5</v>
      </c>
    </row>
    <row r="66" spans="1:31" x14ac:dyDescent="0.2">
      <c r="A66" s="16">
        <v>80</v>
      </c>
      <c r="B66" s="4">
        <v>77.099999999999994</v>
      </c>
      <c r="C66" s="4" t="s">
        <v>7</v>
      </c>
      <c r="D66" s="20">
        <v>81.599999999999994</v>
      </c>
      <c r="E66" s="47">
        <f t="shared" si="0"/>
        <v>79.349999999999994</v>
      </c>
      <c r="F66" s="4">
        <v>373.2</v>
      </c>
      <c r="G66" s="3" t="s">
        <v>7</v>
      </c>
      <c r="H66" s="20">
        <v>390.3</v>
      </c>
      <c r="I66" s="48">
        <f t="shared" si="1"/>
        <v>381.75</v>
      </c>
      <c r="J66" s="4">
        <v>365.7</v>
      </c>
      <c r="K66" s="3" t="s">
        <v>7</v>
      </c>
      <c r="L66" s="20">
        <v>382.5</v>
      </c>
      <c r="M66" s="48">
        <f t="shared" si="2"/>
        <v>374.1</v>
      </c>
      <c r="N66" s="19">
        <v>4.93</v>
      </c>
      <c r="O66" s="23">
        <v>1.95</v>
      </c>
      <c r="P66" s="3" t="s">
        <v>7</v>
      </c>
      <c r="Q66" s="24">
        <v>2.0499999999999998</v>
      </c>
      <c r="R66" s="49">
        <f t="shared" si="3"/>
        <v>2</v>
      </c>
      <c r="S66" s="22">
        <v>108</v>
      </c>
      <c r="T66" s="3" t="s">
        <v>7</v>
      </c>
      <c r="U66" s="21">
        <v>116</v>
      </c>
      <c r="V66" s="51">
        <f t="shared" si="4"/>
        <v>112</v>
      </c>
      <c r="W66" s="22">
        <v>162</v>
      </c>
      <c r="X66" s="3" t="s">
        <v>7</v>
      </c>
      <c r="Y66" s="21">
        <v>232</v>
      </c>
      <c r="Z66" s="51">
        <f t="shared" si="5"/>
        <v>197</v>
      </c>
      <c r="AA66" s="19">
        <v>23.5</v>
      </c>
      <c r="AB66" s="4">
        <v>63</v>
      </c>
      <c r="AC66" s="4" t="s">
        <v>7</v>
      </c>
      <c r="AD66" s="20">
        <v>66</v>
      </c>
      <c r="AE66" s="48">
        <f t="shared" si="6"/>
        <v>64.5</v>
      </c>
    </row>
    <row r="67" spans="1:31" x14ac:dyDescent="0.2">
      <c r="A67" s="16">
        <v>81</v>
      </c>
      <c r="B67" s="4">
        <v>76.599999999999994</v>
      </c>
      <c r="C67" s="4" t="s">
        <v>7</v>
      </c>
      <c r="D67" s="20">
        <v>81</v>
      </c>
      <c r="E67" s="47">
        <f t="shared" si="0"/>
        <v>78.8</v>
      </c>
      <c r="F67" s="4">
        <v>378.6</v>
      </c>
      <c r="G67" s="3" t="s">
        <v>7</v>
      </c>
      <c r="H67" s="20">
        <v>396</v>
      </c>
      <c r="I67" s="48">
        <f t="shared" si="1"/>
        <v>387.3</v>
      </c>
      <c r="J67" s="4">
        <v>370.8</v>
      </c>
      <c r="K67" s="3" t="s">
        <v>7</v>
      </c>
      <c r="L67" s="20">
        <v>387.9</v>
      </c>
      <c r="M67" s="48">
        <f t="shared" si="2"/>
        <v>379.35</v>
      </c>
      <c r="N67" s="19">
        <v>5.08</v>
      </c>
      <c r="O67" s="23">
        <v>1.95</v>
      </c>
      <c r="P67" s="3" t="s">
        <v>7</v>
      </c>
      <c r="Q67" s="24">
        <v>2.0499999999999998</v>
      </c>
      <c r="R67" s="49">
        <f t="shared" si="3"/>
        <v>2</v>
      </c>
      <c r="S67" s="22">
        <v>108</v>
      </c>
      <c r="T67" s="3" t="s">
        <v>7</v>
      </c>
      <c r="U67" s="21">
        <v>116</v>
      </c>
      <c r="V67" s="51">
        <f t="shared" si="4"/>
        <v>112</v>
      </c>
      <c r="W67" s="22">
        <v>162</v>
      </c>
      <c r="X67" s="3" t="s">
        <v>7</v>
      </c>
      <c r="Y67" s="21">
        <v>232</v>
      </c>
      <c r="Z67" s="51">
        <f t="shared" si="5"/>
        <v>197</v>
      </c>
      <c r="AA67" s="19">
        <v>23.8</v>
      </c>
      <c r="AB67" s="4">
        <v>63</v>
      </c>
      <c r="AC67" s="4" t="s">
        <v>7</v>
      </c>
      <c r="AD67" s="20">
        <v>66</v>
      </c>
      <c r="AE67" s="48">
        <f t="shared" si="6"/>
        <v>64.5</v>
      </c>
    </row>
    <row r="68" spans="1:31" x14ac:dyDescent="0.2">
      <c r="A68" s="16">
        <v>82</v>
      </c>
      <c r="B68" s="4">
        <v>76.099999999999994</v>
      </c>
      <c r="C68" s="4" t="s">
        <v>7</v>
      </c>
      <c r="D68" s="20">
        <v>80.400000000000006</v>
      </c>
      <c r="E68" s="47">
        <f t="shared" si="0"/>
        <v>78.25</v>
      </c>
      <c r="F68" s="4">
        <v>383.9</v>
      </c>
      <c r="G68" s="3" t="s">
        <v>7</v>
      </c>
      <c r="H68" s="20">
        <v>401.6</v>
      </c>
      <c r="I68" s="48">
        <f t="shared" si="1"/>
        <v>392.75</v>
      </c>
      <c r="J68" s="4">
        <v>375.8</v>
      </c>
      <c r="K68" s="3" t="s">
        <v>7</v>
      </c>
      <c r="L68" s="20">
        <v>393.2</v>
      </c>
      <c r="M68" s="48">
        <f t="shared" si="2"/>
        <v>384.5</v>
      </c>
      <c r="N68" s="19">
        <v>5.23</v>
      </c>
      <c r="O68" s="23">
        <v>1.95</v>
      </c>
      <c r="P68" s="3" t="s">
        <v>7</v>
      </c>
      <c r="Q68" s="24">
        <v>2.0499999999999998</v>
      </c>
      <c r="R68" s="49">
        <f t="shared" si="3"/>
        <v>2</v>
      </c>
      <c r="S68" s="22">
        <v>108</v>
      </c>
      <c r="T68" s="3" t="s">
        <v>7</v>
      </c>
      <c r="U68" s="21">
        <v>116</v>
      </c>
      <c r="V68" s="51">
        <f t="shared" si="4"/>
        <v>112</v>
      </c>
      <c r="W68" s="22">
        <v>162</v>
      </c>
      <c r="X68" s="3" t="s">
        <v>7</v>
      </c>
      <c r="Y68" s="21">
        <v>232</v>
      </c>
      <c r="Z68" s="51">
        <f t="shared" si="5"/>
        <v>197</v>
      </c>
      <c r="AA68" s="19">
        <v>24.1</v>
      </c>
      <c r="AB68" s="4">
        <v>63</v>
      </c>
      <c r="AC68" s="4" t="s">
        <v>7</v>
      </c>
      <c r="AD68" s="20">
        <v>66.099999999999994</v>
      </c>
      <c r="AE68" s="48">
        <f t="shared" si="6"/>
        <v>64.55</v>
      </c>
    </row>
    <row r="69" spans="1:31" x14ac:dyDescent="0.2">
      <c r="A69" s="16">
        <v>83</v>
      </c>
      <c r="B69" s="4">
        <v>75.599999999999994</v>
      </c>
      <c r="C69" s="4" t="s">
        <v>7</v>
      </c>
      <c r="D69" s="20">
        <v>79.8</v>
      </c>
      <c r="E69" s="47">
        <f t="shared" ref="E69:E86" si="10">AVERAGE(B69,D69)</f>
        <v>77.699999999999989</v>
      </c>
      <c r="F69" s="4">
        <v>389.2</v>
      </c>
      <c r="G69" s="3" t="s">
        <v>7</v>
      </c>
      <c r="H69" s="20">
        <v>407.2</v>
      </c>
      <c r="I69" s="48">
        <f t="shared" ref="I69:I86" si="11">AVERAGE(F69,H69)</f>
        <v>398.2</v>
      </c>
      <c r="J69" s="4">
        <v>380.9</v>
      </c>
      <c r="K69" s="3" t="s">
        <v>7</v>
      </c>
      <c r="L69" s="20">
        <v>398.5</v>
      </c>
      <c r="M69" s="48">
        <f t="shared" ref="M69:M86" si="12">AVERAGE(J69,L69)</f>
        <v>389.7</v>
      </c>
      <c r="N69" s="19">
        <v>5.38</v>
      </c>
      <c r="O69" s="23">
        <v>1.95</v>
      </c>
      <c r="P69" s="3" t="s">
        <v>7</v>
      </c>
      <c r="Q69" s="24">
        <v>2.0499999999999998</v>
      </c>
      <c r="R69" s="49">
        <f t="shared" ref="R69:R86" si="13">AVERAGE(O69,Q69)</f>
        <v>2</v>
      </c>
      <c r="S69" s="22">
        <v>108</v>
      </c>
      <c r="T69" s="3" t="s">
        <v>7</v>
      </c>
      <c r="U69" s="21">
        <v>116</v>
      </c>
      <c r="V69" s="51">
        <f t="shared" ref="V69:V86" si="14">AVERAGE(S69,U69)</f>
        <v>112</v>
      </c>
      <c r="W69" s="22">
        <v>162</v>
      </c>
      <c r="X69" s="3" t="s">
        <v>7</v>
      </c>
      <c r="Y69" s="21">
        <v>232</v>
      </c>
      <c r="Z69" s="51">
        <f t="shared" ref="Z69:Z86" si="15">AVERAGE(W69,Y69)</f>
        <v>197</v>
      </c>
      <c r="AA69" s="19">
        <v>24.5</v>
      </c>
      <c r="AB69" s="4">
        <v>63</v>
      </c>
      <c r="AC69" s="4" t="s">
        <v>7</v>
      </c>
      <c r="AD69" s="20">
        <v>66.099999999999994</v>
      </c>
      <c r="AE69" s="48">
        <f t="shared" ref="AE69:AE86" si="16">AVERAGE(AB69,AD69)</f>
        <v>64.55</v>
      </c>
    </row>
    <row r="70" spans="1:31" x14ac:dyDescent="0.2">
      <c r="A70" s="16">
        <v>84</v>
      </c>
      <c r="B70" s="4">
        <v>75.2</v>
      </c>
      <c r="C70" s="4" t="s">
        <v>7</v>
      </c>
      <c r="D70" s="20">
        <v>79.2</v>
      </c>
      <c r="E70" s="47">
        <f t="shared" si="10"/>
        <v>77.2</v>
      </c>
      <c r="F70" s="4">
        <v>394.5</v>
      </c>
      <c r="G70" s="3" t="s">
        <v>7</v>
      </c>
      <c r="H70" s="20">
        <v>412.7</v>
      </c>
      <c r="I70" s="48">
        <f t="shared" si="11"/>
        <v>403.6</v>
      </c>
      <c r="J70" s="4">
        <v>385.8</v>
      </c>
      <c r="K70" s="3" t="s">
        <v>7</v>
      </c>
      <c r="L70" s="20">
        <v>403.7</v>
      </c>
      <c r="M70" s="48">
        <f t="shared" si="12"/>
        <v>394.75</v>
      </c>
      <c r="N70" s="19">
        <v>5.53</v>
      </c>
      <c r="O70" s="23">
        <v>1.95</v>
      </c>
      <c r="P70" s="3" t="s">
        <v>7</v>
      </c>
      <c r="Q70" s="24">
        <v>2.0499999999999998</v>
      </c>
      <c r="R70" s="49">
        <f t="shared" si="13"/>
        <v>2</v>
      </c>
      <c r="S70" s="22">
        <v>108</v>
      </c>
      <c r="T70" s="3" t="s">
        <v>7</v>
      </c>
      <c r="U70" s="21">
        <v>116</v>
      </c>
      <c r="V70" s="51">
        <f t="shared" si="14"/>
        <v>112</v>
      </c>
      <c r="W70" s="22">
        <v>162</v>
      </c>
      <c r="X70" s="3" t="s">
        <v>7</v>
      </c>
      <c r="Y70" s="21">
        <v>232</v>
      </c>
      <c r="Z70" s="51">
        <f t="shared" si="15"/>
        <v>197</v>
      </c>
      <c r="AA70" s="19">
        <v>24.8</v>
      </c>
      <c r="AB70" s="4">
        <v>63</v>
      </c>
      <c r="AC70" s="4" t="s">
        <v>7</v>
      </c>
      <c r="AD70" s="20">
        <v>66.099999999999994</v>
      </c>
      <c r="AE70" s="48">
        <f t="shared" si="16"/>
        <v>64.55</v>
      </c>
    </row>
    <row r="71" spans="1:31" x14ac:dyDescent="0.2">
      <c r="A71" s="16">
        <v>85</v>
      </c>
      <c r="B71" s="4">
        <v>74.8</v>
      </c>
      <c r="C71" s="4" t="s">
        <v>7</v>
      </c>
      <c r="D71" s="20">
        <v>78.599999999999994</v>
      </c>
      <c r="E71" s="47">
        <f t="shared" si="10"/>
        <v>76.699999999999989</v>
      </c>
      <c r="F71" s="4">
        <v>399.7</v>
      </c>
      <c r="G71" s="3" t="s">
        <v>7</v>
      </c>
      <c r="H71" s="20">
        <v>418.2</v>
      </c>
      <c r="I71" s="48">
        <f t="shared" si="11"/>
        <v>408.95</v>
      </c>
      <c r="J71" s="4">
        <v>390.8</v>
      </c>
      <c r="K71" s="3" t="s">
        <v>7</v>
      </c>
      <c r="L71" s="20">
        <v>408.9</v>
      </c>
      <c r="M71" s="48">
        <f t="shared" si="12"/>
        <v>399.85</v>
      </c>
      <c r="N71" s="19">
        <v>5.68</v>
      </c>
      <c r="O71" s="23">
        <v>1.95</v>
      </c>
      <c r="P71" s="3" t="s">
        <v>7</v>
      </c>
      <c r="Q71" s="24">
        <v>2.0499999999999998</v>
      </c>
      <c r="R71" s="49">
        <f t="shared" si="13"/>
        <v>2</v>
      </c>
      <c r="S71" s="22">
        <v>108</v>
      </c>
      <c r="T71" s="3" t="s">
        <v>7</v>
      </c>
      <c r="U71" s="21">
        <v>116</v>
      </c>
      <c r="V71" s="51">
        <f t="shared" si="14"/>
        <v>112</v>
      </c>
      <c r="W71" s="22">
        <v>162</v>
      </c>
      <c r="X71" s="3" t="s">
        <v>7</v>
      </c>
      <c r="Y71" s="21">
        <v>232</v>
      </c>
      <c r="Z71" s="51">
        <f t="shared" si="15"/>
        <v>197</v>
      </c>
      <c r="AA71" s="19">
        <v>25.1</v>
      </c>
      <c r="AB71" s="4">
        <v>63</v>
      </c>
      <c r="AC71" s="4" t="s">
        <v>7</v>
      </c>
      <c r="AD71" s="20">
        <v>66.2</v>
      </c>
      <c r="AE71" s="48">
        <f t="shared" si="16"/>
        <v>64.599999999999994</v>
      </c>
    </row>
    <row r="72" spans="1:31" x14ac:dyDescent="0.2">
      <c r="A72" s="16">
        <v>86</v>
      </c>
      <c r="B72" s="4">
        <v>74.400000000000006</v>
      </c>
      <c r="C72" s="4" t="s">
        <v>7</v>
      </c>
      <c r="D72" s="20">
        <v>78</v>
      </c>
      <c r="E72" s="47">
        <f t="shared" si="10"/>
        <v>76.2</v>
      </c>
      <c r="F72" s="4">
        <v>404.9</v>
      </c>
      <c r="G72" s="3" t="s">
        <v>7</v>
      </c>
      <c r="H72" s="20">
        <v>423.7</v>
      </c>
      <c r="I72" s="48">
        <f t="shared" si="11"/>
        <v>414.29999999999995</v>
      </c>
      <c r="J72" s="4">
        <v>395.7</v>
      </c>
      <c r="K72" s="3" t="s">
        <v>7</v>
      </c>
      <c r="L72" s="20">
        <v>414.1</v>
      </c>
      <c r="M72" s="48">
        <f t="shared" si="12"/>
        <v>404.9</v>
      </c>
      <c r="N72" s="19">
        <v>5.83</v>
      </c>
      <c r="O72" s="23">
        <v>1.95</v>
      </c>
      <c r="P72" s="3" t="s">
        <v>7</v>
      </c>
      <c r="Q72" s="24">
        <v>2.0499999999999998</v>
      </c>
      <c r="R72" s="49">
        <f t="shared" si="13"/>
        <v>2</v>
      </c>
      <c r="S72" s="22">
        <v>108</v>
      </c>
      <c r="T72" s="3" t="s">
        <v>7</v>
      </c>
      <c r="U72" s="21">
        <v>116</v>
      </c>
      <c r="V72" s="51">
        <f t="shared" si="14"/>
        <v>112</v>
      </c>
      <c r="W72" s="22">
        <v>162</v>
      </c>
      <c r="X72" s="3" t="s">
        <v>7</v>
      </c>
      <c r="Y72" s="21">
        <v>232</v>
      </c>
      <c r="Z72" s="51">
        <f t="shared" si="15"/>
        <v>197</v>
      </c>
      <c r="AA72" s="19">
        <v>25.5</v>
      </c>
      <c r="AB72" s="4">
        <v>63.1</v>
      </c>
      <c r="AC72" s="4" t="s">
        <v>7</v>
      </c>
      <c r="AD72" s="20">
        <v>66.2</v>
      </c>
      <c r="AE72" s="48">
        <f t="shared" si="16"/>
        <v>64.650000000000006</v>
      </c>
    </row>
    <row r="73" spans="1:31" x14ac:dyDescent="0.2">
      <c r="A73" s="16">
        <v>87</v>
      </c>
      <c r="B73" s="4">
        <v>74</v>
      </c>
      <c r="C73" s="4" t="s">
        <v>7</v>
      </c>
      <c r="D73" s="20">
        <v>77.400000000000006</v>
      </c>
      <c r="E73" s="47">
        <f t="shared" si="10"/>
        <v>75.7</v>
      </c>
      <c r="F73" s="4">
        <v>410.1</v>
      </c>
      <c r="G73" s="3" t="s">
        <v>7</v>
      </c>
      <c r="H73" s="20">
        <v>429.1</v>
      </c>
      <c r="I73" s="48">
        <f t="shared" si="11"/>
        <v>419.6</v>
      </c>
      <c r="J73" s="4">
        <v>400.5</v>
      </c>
      <c r="K73" s="3" t="s">
        <v>7</v>
      </c>
      <c r="L73" s="20">
        <v>419.2</v>
      </c>
      <c r="M73" s="48">
        <f t="shared" si="12"/>
        <v>409.85</v>
      </c>
      <c r="N73" s="19">
        <v>5.98</v>
      </c>
      <c r="O73" s="23">
        <v>1.95</v>
      </c>
      <c r="P73" s="3" t="s">
        <v>7</v>
      </c>
      <c r="Q73" s="24">
        <v>2.0499999999999998</v>
      </c>
      <c r="R73" s="49">
        <f t="shared" si="13"/>
        <v>2</v>
      </c>
      <c r="S73" s="22">
        <v>108</v>
      </c>
      <c r="T73" s="3" t="s">
        <v>7</v>
      </c>
      <c r="U73" s="21">
        <v>116</v>
      </c>
      <c r="V73" s="51">
        <f t="shared" si="14"/>
        <v>112</v>
      </c>
      <c r="W73" s="22">
        <v>162</v>
      </c>
      <c r="X73" s="3" t="s">
        <v>7</v>
      </c>
      <c r="Y73" s="21">
        <v>232</v>
      </c>
      <c r="Z73" s="51">
        <f t="shared" si="15"/>
        <v>197</v>
      </c>
      <c r="AA73" s="19">
        <v>25.8</v>
      </c>
      <c r="AB73" s="4">
        <v>63.1</v>
      </c>
      <c r="AC73" s="4" t="s">
        <v>7</v>
      </c>
      <c r="AD73" s="20">
        <v>66.3</v>
      </c>
      <c r="AE73" s="48">
        <f t="shared" si="16"/>
        <v>64.7</v>
      </c>
    </row>
    <row r="74" spans="1:31" x14ac:dyDescent="0.2">
      <c r="A74" s="16">
        <v>88</v>
      </c>
      <c r="B74" s="4">
        <v>73.599999999999994</v>
      </c>
      <c r="C74" s="4" t="s">
        <v>7</v>
      </c>
      <c r="D74" s="20">
        <v>76.8</v>
      </c>
      <c r="E74" s="47">
        <f t="shared" si="10"/>
        <v>75.199999999999989</v>
      </c>
      <c r="F74" s="4">
        <v>415.2</v>
      </c>
      <c r="G74" s="3" t="s">
        <v>7</v>
      </c>
      <c r="H74" s="20">
        <v>434.5</v>
      </c>
      <c r="I74" s="48">
        <f t="shared" si="11"/>
        <v>424.85</v>
      </c>
      <c r="J74" s="4">
        <v>405.4</v>
      </c>
      <c r="K74" s="3" t="s">
        <v>7</v>
      </c>
      <c r="L74" s="20">
        <v>424.2</v>
      </c>
      <c r="M74" s="48">
        <f t="shared" si="12"/>
        <v>414.79999999999995</v>
      </c>
      <c r="N74" s="19">
        <v>6.13</v>
      </c>
      <c r="O74" s="23">
        <v>1.95</v>
      </c>
      <c r="P74" s="3" t="s">
        <v>7</v>
      </c>
      <c r="Q74" s="24">
        <v>2.0499999999999998</v>
      </c>
      <c r="R74" s="49">
        <f t="shared" si="13"/>
        <v>2</v>
      </c>
      <c r="S74" s="22">
        <v>108</v>
      </c>
      <c r="T74" s="3" t="s">
        <v>7</v>
      </c>
      <c r="U74" s="21">
        <v>116</v>
      </c>
      <c r="V74" s="51">
        <f t="shared" si="14"/>
        <v>112</v>
      </c>
      <c r="W74" s="22">
        <v>162</v>
      </c>
      <c r="X74" s="3" t="s">
        <v>7</v>
      </c>
      <c r="Y74" s="21">
        <v>232</v>
      </c>
      <c r="Z74" s="51">
        <f t="shared" si="15"/>
        <v>197</v>
      </c>
      <c r="AA74" s="19">
        <v>26.1</v>
      </c>
      <c r="AB74" s="4">
        <v>63.1</v>
      </c>
      <c r="AC74" s="4" t="s">
        <v>7</v>
      </c>
      <c r="AD74" s="20">
        <v>66.3</v>
      </c>
      <c r="AE74" s="48">
        <f t="shared" si="16"/>
        <v>64.7</v>
      </c>
    </row>
    <row r="75" spans="1:31" x14ac:dyDescent="0.2">
      <c r="A75" s="16">
        <v>89</v>
      </c>
      <c r="B75" s="4">
        <v>73.3</v>
      </c>
      <c r="C75" s="4" t="s">
        <v>7</v>
      </c>
      <c r="D75" s="20">
        <v>76.3</v>
      </c>
      <c r="E75" s="47">
        <f t="shared" si="10"/>
        <v>74.8</v>
      </c>
      <c r="F75" s="4">
        <v>420.4</v>
      </c>
      <c r="G75" s="3" t="s">
        <v>7</v>
      </c>
      <c r="H75" s="20">
        <v>439.8</v>
      </c>
      <c r="I75" s="48">
        <f t="shared" si="11"/>
        <v>430.1</v>
      </c>
      <c r="J75" s="4">
        <v>410.2</v>
      </c>
      <c r="K75" s="3" t="s">
        <v>7</v>
      </c>
      <c r="L75" s="20">
        <v>429.2</v>
      </c>
      <c r="M75" s="48">
        <f t="shared" si="12"/>
        <v>419.7</v>
      </c>
      <c r="N75" s="19">
        <v>6.28</v>
      </c>
      <c r="O75" s="23">
        <v>1.95</v>
      </c>
      <c r="P75" s="3" t="s">
        <v>7</v>
      </c>
      <c r="Q75" s="24">
        <v>2.0499999999999998</v>
      </c>
      <c r="R75" s="49">
        <f t="shared" si="13"/>
        <v>2</v>
      </c>
      <c r="S75" s="22">
        <v>108</v>
      </c>
      <c r="T75" s="3" t="s">
        <v>7</v>
      </c>
      <c r="U75" s="21">
        <v>116</v>
      </c>
      <c r="V75" s="51">
        <f t="shared" si="14"/>
        <v>112</v>
      </c>
      <c r="W75" s="22">
        <v>162</v>
      </c>
      <c r="X75" s="3" t="s">
        <v>7</v>
      </c>
      <c r="Y75" s="21">
        <v>232</v>
      </c>
      <c r="Z75" s="51">
        <f t="shared" si="15"/>
        <v>197</v>
      </c>
      <c r="AA75" s="19">
        <v>26.4</v>
      </c>
      <c r="AB75" s="4">
        <v>63.1</v>
      </c>
      <c r="AC75" s="4" t="s">
        <v>7</v>
      </c>
      <c r="AD75" s="20">
        <v>66.3</v>
      </c>
      <c r="AE75" s="48">
        <f t="shared" si="16"/>
        <v>64.7</v>
      </c>
    </row>
    <row r="76" spans="1:31" x14ac:dyDescent="0.2">
      <c r="A76" s="16">
        <v>90</v>
      </c>
      <c r="B76" s="4">
        <v>73</v>
      </c>
      <c r="C76" s="4" t="s">
        <v>7</v>
      </c>
      <c r="D76" s="20">
        <v>75.8</v>
      </c>
      <c r="E76" s="47">
        <f t="shared" si="10"/>
        <v>74.400000000000006</v>
      </c>
      <c r="F76" s="4">
        <v>425.5</v>
      </c>
      <c r="G76" s="3" t="s">
        <v>7</v>
      </c>
      <c r="H76" s="20">
        <v>445.2</v>
      </c>
      <c r="I76" s="48">
        <f t="shared" si="11"/>
        <v>435.35</v>
      </c>
      <c r="J76" s="4">
        <v>415</v>
      </c>
      <c r="K76" s="3" t="s">
        <v>7</v>
      </c>
      <c r="L76" s="20">
        <v>434.2</v>
      </c>
      <c r="M76" s="48">
        <f t="shared" si="12"/>
        <v>424.6</v>
      </c>
      <c r="N76" s="19">
        <v>6.45</v>
      </c>
      <c r="O76" s="23">
        <v>1.95</v>
      </c>
      <c r="P76" s="3" t="s">
        <v>7</v>
      </c>
      <c r="Q76" s="24">
        <v>2.0499999999999998</v>
      </c>
      <c r="R76" s="49">
        <f t="shared" si="13"/>
        <v>2</v>
      </c>
      <c r="S76" s="22">
        <v>108</v>
      </c>
      <c r="T76" s="3" t="s">
        <v>7</v>
      </c>
      <c r="U76" s="21">
        <v>116</v>
      </c>
      <c r="V76" s="51">
        <f t="shared" si="14"/>
        <v>112</v>
      </c>
      <c r="W76" s="22">
        <v>162</v>
      </c>
      <c r="X76" s="3" t="s">
        <v>7</v>
      </c>
      <c r="Y76" s="21">
        <v>232</v>
      </c>
      <c r="Z76" s="51">
        <f t="shared" si="15"/>
        <v>197</v>
      </c>
      <c r="AA76" s="19">
        <v>26.8</v>
      </c>
      <c r="AB76" s="4">
        <v>63.1</v>
      </c>
      <c r="AC76" s="4" t="s">
        <v>7</v>
      </c>
      <c r="AD76" s="20">
        <v>66.400000000000006</v>
      </c>
      <c r="AE76" s="48">
        <f t="shared" si="16"/>
        <v>64.75</v>
      </c>
    </row>
    <row r="77" spans="1:31" x14ac:dyDescent="0.2">
      <c r="A77" s="16">
        <v>91</v>
      </c>
      <c r="B77" s="4">
        <v>72.7</v>
      </c>
      <c r="C77" s="4" t="s">
        <v>7</v>
      </c>
      <c r="D77" s="20">
        <v>75.3</v>
      </c>
      <c r="E77" s="47">
        <f t="shared" si="10"/>
        <v>74</v>
      </c>
      <c r="F77" s="4">
        <v>430.6</v>
      </c>
      <c r="G77" s="3" t="s">
        <v>7</v>
      </c>
      <c r="H77" s="20">
        <v>450.4</v>
      </c>
      <c r="I77" s="48">
        <f t="shared" si="11"/>
        <v>440.5</v>
      </c>
      <c r="J77" s="4">
        <v>419.7</v>
      </c>
      <c r="K77" s="3" t="s">
        <v>7</v>
      </c>
      <c r="L77" s="20">
        <v>439.1</v>
      </c>
      <c r="M77" s="48">
        <f t="shared" si="12"/>
        <v>429.4</v>
      </c>
      <c r="N77" s="19">
        <v>6.65</v>
      </c>
      <c r="O77" s="23">
        <v>1.95</v>
      </c>
      <c r="P77" s="3" t="s">
        <v>7</v>
      </c>
      <c r="Q77" s="24">
        <v>2.0499999999999998</v>
      </c>
      <c r="R77" s="49">
        <f t="shared" si="13"/>
        <v>2</v>
      </c>
      <c r="S77" s="22">
        <v>108</v>
      </c>
      <c r="T77" s="3" t="s">
        <v>7</v>
      </c>
      <c r="U77" s="21">
        <v>116</v>
      </c>
      <c r="V77" s="51">
        <f t="shared" si="14"/>
        <v>112</v>
      </c>
      <c r="W77" s="22">
        <v>162</v>
      </c>
      <c r="X77" s="3" t="s">
        <v>7</v>
      </c>
      <c r="Y77" s="21">
        <v>232</v>
      </c>
      <c r="Z77" s="51">
        <f t="shared" si="15"/>
        <v>197</v>
      </c>
      <c r="AA77" s="19">
        <v>27.1</v>
      </c>
      <c r="AB77" s="4">
        <v>63.1</v>
      </c>
      <c r="AC77" s="3" t="s">
        <v>7</v>
      </c>
      <c r="AD77" s="20">
        <v>66.400000000000006</v>
      </c>
      <c r="AE77" s="48">
        <f t="shared" si="16"/>
        <v>64.75</v>
      </c>
    </row>
    <row r="78" spans="1:31" x14ac:dyDescent="0.2">
      <c r="A78" s="16">
        <v>92</v>
      </c>
      <c r="B78" s="4">
        <v>72.400000000000006</v>
      </c>
      <c r="C78" s="4" t="s">
        <v>7</v>
      </c>
      <c r="D78" s="20">
        <v>74.900000000000006</v>
      </c>
      <c r="E78" s="47">
        <f t="shared" si="10"/>
        <v>73.650000000000006</v>
      </c>
      <c r="F78" s="4">
        <v>435.6</v>
      </c>
      <c r="G78" s="3" t="s">
        <v>7</v>
      </c>
      <c r="H78" s="20">
        <v>455.7</v>
      </c>
      <c r="I78" s="48">
        <f t="shared" si="11"/>
        <v>445.65</v>
      </c>
      <c r="J78" s="4">
        <v>424.4</v>
      </c>
      <c r="K78" s="3" t="s">
        <v>7</v>
      </c>
      <c r="L78" s="20">
        <v>444</v>
      </c>
      <c r="M78" s="48">
        <f t="shared" si="12"/>
        <v>434.2</v>
      </c>
      <c r="N78" s="19">
        <v>6.85</v>
      </c>
      <c r="O78" s="23">
        <v>1.95</v>
      </c>
      <c r="P78" s="3" t="s">
        <v>7</v>
      </c>
      <c r="Q78" s="24">
        <v>2.0499999999999998</v>
      </c>
      <c r="R78" s="49">
        <f t="shared" si="13"/>
        <v>2</v>
      </c>
      <c r="S78" s="22">
        <v>108</v>
      </c>
      <c r="T78" s="3" t="s">
        <v>7</v>
      </c>
      <c r="U78" s="21">
        <v>116</v>
      </c>
      <c r="V78" s="51">
        <f t="shared" si="14"/>
        <v>112</v>
      </c>
      <c r="W78" s="22">
        <v>162</v>
      </c>
      <c r="X78" s="3" t="s">
        <v>7</v>
      </c>
      <c r="Y78" s="21">
        <v>232</v>
      </c>
      <c r="Z78" s="51">
        <f t="shared" si="15"/>
        <v>197</v>
      </c>
      <c r="AA78" s="19">
        <v>27.4</v>
      </c>
      <c r="AB78" s="4">
        <v>63.1</v>
      </c>
      <c r="AC78" s="3" t="s">
        <v>7</v>
      </c>
      <c r="AD78" s="20">
        <v>66.5</v>
      </c>
      <c r="AE78" s="48">
        <f t="shared" si="16"/>
        <v>64.8</v>
      </c>
    </row>
    <row r="79" spans="1:31" x14ac:dyDescent="0.2">
      <c r="A79" s="16">
        <v>93</v>
      </c>
      <c r="B79" s="4">
        <v>72.099999999999994</v>
      </c>
      <c r="C79" s="4" t="s">
        <v>7</v>
      </c>
      <c r="D79" s="20">
        <v>74.5</v>
      </c>
      <c r="E79" s="47">
        <f t="shared" si="10"/>
        <v>73.3</v>
      </c>
      <c r="F79" s="4">
        <v>440.7</v>
      </c>
      <c r="G79" s="3" t="s">
        <v>7</v>
      </c>
      <c r="H79" s="20">
        <v>460.9</v>
      </c>
      <c r="I79" s="48">
        <f t="shared" si="11"/>
        <v>450.79999999999995</v>
      </c>
      <c r="J79" s="4">
        <v>429.1</v>
      </c>
      <c r="K79" s="3" t="s">
        <v>7</v>
      </c>
      <c r="L79" s="20">
        <v>448.8</v>
      </c>
      <c r="M79" s="48">
        <f t="shared" si="12"/>
        <v>438.95000000000005</v>
      </c>
      <c r="N79" s="19">
        <v>7.1</v>
      </c>
      <c r="O79" s="23">
        <v>1.95</v>
      </c>
      <c r="P79" s="3" t="s">
        <v>7</v>
      </c>
      <c r="Q79" s="24">
        <v>2.0499999999999998</v>
      </c>
      <c r="R79" s="49">
        <f t="shared" si="13"/>
        <v>2</v>
      </c>
      <c r="S79" s="22">
        <v>108</v>
      </c>
      <c r="T79" s="3" t="s">
        <v>7</v>
      </c>
      <c r="U79" s="21">
        <v>116</v>
      </c>
      <c r="V79" s="51">
        <f t="shared" si="14"/>
        <v>112</v>
      </c>
      <c r="W79" s="22">
        <v>162</v>
      </c>
      <c r="X79" s="3" t="s">
        <v>7</v>
      </c>
      <c r="Y79" s="21">
        <v>232</v>
      </c>
      <c r="Z79" s="51">
        <f t="shared" si="15"/>
        <v>197</v>
      </c>
      <c r="AA79" s="19">
        <v>27.7</v>
      </c>
      <c r="AB79" s="4">
        <v>63.1</v>
      </c>
      <c r="AC79" s="3" t="s">
        <v>7</v>
      </c>
      <c r="AD79" s="20">
        <v>66.5</v>
      </c>
      <c r="AE79" s="48">
        <f t="shared" si="16"/>
        <v>64.8</v>
      </c>
    </row>
    <row r="80" spans="1:31" x14ac:dyDescent="0.2">
      <c r="A80" s="16">
        <v>94</v>
      </c>
      <c r="B80" s="4">
        <v>71.8</v>
      </c>
      <c r="C80" s="4" t="s">
        <v>7</v>
      </c>
      <c r="D80" s="20">
        <v>74.099999999999994</v>
      </c>
      <c r="E80" s="47">
        <f t="shared" si="10"/>
        <v>72.949999999999989</v>
      </c>
      <c r="F80" s="4">
        <v>445.7</v>
      </c>
      <c r="G80" s="3" t="s">
        <v>7</v>
      </c>
      <c r="H80" s="20">
        <v>466.1</v>
      </c>
      <c r="I80" s="48">
        <f t="shared" si="11"/>
        <v>455.9</v>
      </c>
      <c r="J80" s="4">
        <v>433.8</v>
      </c>
      <c r="K80" s="3" t="s">
        <v>7</v>
      </c>
      <c r="L80" s="20">
        <v>453.6</v>
      </c>
      <c r="M80" s="48">
        <f t="shared" si="12"/>
        <v>443.70000000000005</v>
      </c>
      <c r="N80" s="19">
        <v>7.3</v>
      </c>
      <c r="O80" s="23">
        <v>1.95</v>
      </c>
      <c r="P80" s="3" t="s">
        <v>7</v>
      </c>
      <c r="Q80" s="24">
        <v>2.0499999999999998</v>
      </c>
      <c r="R80" s="49">
        <f t="shared" si="13"/>
        <v>2</v>
      </c>
      <c r="S80" s="22">
        <v>108</v>
      </c>
      <c r="T80" s="3" t="s">
        <v>7</v>
      </c>
      <c r="U80" s="21">
        <v>116</v>
      </c>
      <c r="V80" s="51">
        <f t="shared" si="14"/>
        <v>112</v>
      </c>
      <c r="W80" s="22">
        <v>162</v>
      </c>
      <c r="X80" s="3" t="s">
        <v>7</v>
      </c>
      <c r="Y80" s="21">
        <v>232</v>
      </c>
      <c r="Z80" s="51">
        <f t="shared" si="15"/>
        <v>197</v>
      </c>
      <c r="AA80" s="19">
        <v>28</v>
      </c>
      <c r="AB80" s="4">
        <v>63.1</v>
      </c>
      <c r="AC80" s="3" t="s">
        <v>7</v>
      </c>
      <c r="AD80" s="20">
        <v>66.5</v>
      </c>
      <c r="AE80" s="48">
        <f t="shared" si="16"/>
        <v>64.8</v>
      </c>
    </row>
    <row r="81" spans="1:36" x14ac:dyDescent="0.2">
      <c r="A81" s="16">
        <v>95</v>
      </c>
      <c r="B81" s="4">
        <v>71.5</v>
      </c>
      <c r="C81" s="4" t="s">
        <v>7</v>
      </c>
      <c r="D81" s="20">
        <v>73.7</v>
      </c>
      <c r="E81" s="47">
        <f t="shared" si="10"/>
        <v>72.599999999999994</v>
      </c>
      <c r="F81" s="4">
        <v>450.7</v>
      </c>
      <c r="G81" s="3" t="s">
        <v>7</v>
      </c>
      <c r="H81" s="20">
        <v>471.2</v>
      </c>
      <c r="I81" s="48">
        <f t="shared" si="11"/>
        <v>460.95</v>
      </c>
      <c r="J81" s="4">
        <v>438.4</v>
      </c>
      <c r="K81" s="3" t="s">
        <v>7</v>
      </c>
      <c r="L81" s="20">
        <v>458.4</v>
      </c>
      <c r="M81" s="48">
        <f t="shared" si="12"/>
        <v>448.4</v>
      </c>
      <c r="N81" s="19">
        <v>7.5</v>
      </c>
      <c r="O81" s="23">
        <v>1.95</v>
      </c>
      <c r="P81" s="3" t="s">
        <v>7</v>
      </c>
      <c r="Q81" s="24">
        <v>2.0499999999999998</v>
      </c>
      <c r="R81" s="49">
        <f t="shared" si="13"/>
        <v>2</v>
      </c>
      <c r="S81" s="22">
        <v>108</v>
      </c>
      <c r="T81" s="3" t="s">
        <v>7</v>
      </c>
      <c r="U81" s="21">
        <v>116</v>
      </c>
      <c r="V81" s="51">
        <f t="shared" si="14"/>
        <v>112</v>
      </c>
      <c r="W81" s="22">
        <v>162</v>
      </c>
      <c r="X81" s="3" t="s">
        <v>7</v>
      </c>
      <c r="Y81" s="21">
        <v>232</v>
      </c>
      <c r="Z81" s="51">
        <f t="shared" si="15"/>
        <v>197</v>
      </c>
      <c r="AA81" s="19">
        <v>28.3</v>
      </c>
      <c r="AB81" s="4">
        <v>63.1</v>
      </c>
      <c r="AC81" s="3" t="s">
        <v>7</v>
      </c>
      <c r="AD81" s="20">
        <v>66.599999999999994</v>
      </c>
      <c r="AE81" s="48">
        <f t="shared" si="16"/>
        <v>64.849999999999994</v>
      </c>
    </row>
    <row r="82" spans="1:36" x14ac:dyDescent="0.2">
      <c r="A82" s="16">
        <v>96</v>
      </c>
      <c r="B82" s="4">
        <v>71.2</v>
      </c>
      <c r="C82" s="4" t="s">
        <v>7</v>
      </c>
      <c r="D82" s="20">
        <v>73.3</v>
      </c>
      <c r="E82" s="47">
        <f t="shared" si="10"/>
        <v>72.25</v>
      </c>
      <c r="F82" s="4">
        <v>455.7</v>
      </c>
      <c r="G82" s="3" t="s">
        <v>7</v>
      </c>
      <c r="H82" s="20">
        <v>476.4</v>
      </c>
      <c r="I82" s="48">
        <f t="shared" si="11"/>
        <v>466.04999999999995</v>
      </c>
      <c r="J82" s="4">
        <v>443</v>
      </c>
      <c r="K82" s="3" t="s">
        <v>7</v>
      </c>
      <c r="L82" s="20">
        <v>463.2</v>
      </c>
      <c r="M82" s="48">
        <f t="shared" si="12"/>
        <v>453.1</v>
      </c>
      <c r="N82" s="19">
        <v>7.6</v>
      </c>
      <c r="O82" s="23">
        <v>1.95</v>
      </c>
      <c r="P82" s="3" t="s">
        <v>7</v>
      </c>
      <c r="Q82" s="24">
        <v>2.0499999999999998</v>
      </c>
      <c r="R82" s="49">
        <f t="shared" si="13"/>
        <v>2</v>
      </c>
      <c r="S82" s="22">
        <v>108</v>
      </c>
      <c r="T82" s="3" t="s">
        <v>7</v>
      </c>
      <c r="U82" s="21">
        <v>116</v>
      </c>
      <c r="V82" s="51">
        <f t="shared" si="14"/>
        <v>112</v>
      </c>
      <c r="W82" s="22">
        <v>162</v>
      </c>
      <c r="X82" s="3" t="s">
        <v>7</v>
      </c>
      <c r="Y82" s="21">
        <v>232</v>
      </c>
      <c r="Z82" s="51">
        <f t="shared" si="15"/>
        <v>197</v>
      </c>
      <c r="AA82" s="19">
        <v>28.6</v>
      </c>
      <c r="AB82" s="4">
        <v>63.1</v>
      </c>
      <c r="AC82" s="3" t="s">
        <v>7</v>
      </c>
      <c r="AD82" s="20">
        <v>66.599999999999994</v>
      </c>
      <c r="AE82" s="48">
        <f t="shared" si="16"/>
        <v>64.849999999999994</v>
      </c>
    </row>
    <row r="83" spans="1:36" x14ac:dyDescent="0.2">
      <c r="A83" s="16">
        <v>97</v>
      </c>
      <c r="B83" s="4">
        <v>70.900000000000006</v>
      </c>
      <c r="C83" s="4" t="s">
        <v>7</v>
      </c>
      <c r="D83" s="20">
        <v>72.900000000000006</v>
      </c>
      <c r="E83" s="47">
        <f t="shared" si="10"/>
        <v>71.900000000000006</v>
      </c>
      <c r="F83" s="4">
        <v>460.7</v>
      </c>
      <c r="G83" s="3" t="s">
        <v>7</v>
      </c>
      <c r="H83" s="20">
        <v>481.5</v>
      </c>
      <c r="I83" s="48">
        <f t="shared" si="11"/>
        <v>471.1</v>
      </c>
      <c r="J83" s="4">
        <v>447.6</v>
      </c>
      <c r="K83" s="3" t="s">
        <v>7</v>
      </c>
      <c r="L83" s="20">
        <v>467.9</v>
      </c>
      <c r="M83" s="48">
        <f t="shared" si="12"/>
        <v>457.75</v>
      </c>
      <c r="N83" s="19">
        <v>7.8</v>
      </c>
      <c r="O83" s="23">
        <v>1.95</v>
      </c>
      <c r="P83" s="3" t="s">
        <v>7</v>
      </c>
      <c r="Q83" s="24">
        <v>2.0499999999999998</v>
      </c>
      <c r="R83" s="49">
        <f t="shared" si="13"/>
        <v>2</v>
      </c>
      <c r="S83" s="22">
        <v>108</v>
      </c>
      <c r="T83" s="3" t="s">
        <v>7</v>
      </c>
      <c r="U83" s="21">
        <v>116</v>
      </c>
      <c r="V83" s="51">
        <f t="shared" si="14"/>
        <v>112</v>
      </c>
      <c r="W83" s="22">
        <v>162</v>
      </c>
      <c r="X83" s="3" t="s">
        <v>7</v>
      </c>
      <c r="Y83" s="21">
        <v>232</v>
      </c>
      <c r="Z83" s="51">
        <f t="shared" si="15"/>
        <v>197</v>
      </c>
      <c r="AA83" s="19">
        <v>28.9</v>
      </c>
      <c r="AB83" s="4">
        <v>63.1</v>
      </c>
      <c r="AC83" s="3" t="s">
        <v>7</v>
      </c>
      <c r="AD83" s="20">
        <v>66.599999999999994</v>
      </c>
      <c r="AE83" s="48">
        <f t="shared" si="16"/>
        <v>64.849999999999994</v>
      </c>
    </row>
    <row r="84" spans="1:36" x14ac:dyDescent="0.2">
      <c r="A84" s="16">
        <v>98</v>
      </c>
      <c r="B84" s="4">
        <v>70.599999999999994</v>
      </c>
      <c r="C84" s="4" t="s">
        <v>7</v>
      </c>
      <c r="D84" s="20">
        <v>72.5</v>
      </c>
      <c r="E84" s="47">
        <f t="shared" si="10"/>
        <v>71.55</v>
      </c>
      <c r="F84" s="4">
        <v>465.6</v>
      </c>
      <c r="G84" s="3" t="s">
        <v>7</v>
      </c>
      <c r="H84" s="20">
        <v>486.5</v>
      </c>
      <c r="I84" s="48">
        <f t="shared" si="11"/>
        <v>476.05</v>
      </c>
      <c r="J84" s="4">
        <v>452.1</v>
      </c>
      <c r="K84" s="3" t="s">
        <v>7</v>
      </c>
      <c r="L84" s="20">
        <v>472.5</v>
      </c>
      <c r="M84" s="48">
        <f t="shared" si="12"/>
        <v>462.3</v>
      </c>
      <c r="N84" s="19">
        <v>8</v>
      </c>
      <c r="O84" s="23">
        <v>1.95</v>
      </c>
      <c r="P84" s="3" t="s">
        <v>7</v>
      </c>
      <c r="Q84" s="24">
        <v>2.0499999999999998</v>
      </c>
      <c r="R84" s="49">
        <f t="shared" si="13"/>
        <v>2</v>
      </c>
      <c r="S84" s="22">
        <v>108</v>
      </c>
      <c r="T84" s="3" t="s">
        <v>7</v>
      </c>
      <c r="U84" s="21">
        <v>116</v>
      </c>
      <c r="V84" s="51">
        <f t="shared" si="14"/>
        <v>112</v>
      </c>
      <c r="W84" s="22">
        <v>162</v>
      </c>
      <c r="X84" s="3" t="s">
        <v>7</v>
      </c>
      <c r="Y84" s="21">
        <v>232</v>
      </c>
      <c r="Z84" s="51">
        <f t="shared" si="15"/>
        <v>197</v>
      </c>
      <c r="AA84" s="19">
        <v>29.2</v>
      </c>
      <c r="AB84" s="4">
        <v>63.1</v>
      </c>
      <c r="AC84" s="3" t="s">
        <v>7</v>
      </c>
      <c r="AD84" s="20">
        <v>66.7</v>
      </c>
      <c r="AE84" s="48">
        <f t="shared" si="16"/>
        <v>64.900000000000006</v>
      </c>
    </row>
    <row r="85" spans="1:36" x14ac:dyDescent="0.2">
      <c r="A85" s="16">
        <v>99</v>
      </c>
      <c r="B85" s="4">
        <v>70.3</v>
      </c>
      <c r="C85" s="4" t="s">
        <v>7</v>
      </c>
      <c r="D85" s="20">
        <v>72.099999999999994</v>
      </c>
      <c r="E85" s="47">
        <f t="shared" si="10"/>
        <v>71.199999999999989</v>
      </c>
      <c r="F85" s="4">
        <v>470.5</v>
      </c>
      <c r="G85" s="3" t="s">
        <v>7</v>
      </c>
      <c r="H85" s="20">
        <v>491.6</v>
      </c>
      <c r="I85" s="48">
        <f t="shared" si="11"/>
        <v>481.05</v>
      </c>
      <c r="J85" s="4">
        <v>456.7</v>
      </c>
      <c r="K85" s="3" t="s">
        <v>7</v>
      </c>
      <c r="L85" s="20">
        <v>477.2</v>
      </c>
      <c r="M85" s="48">
        <f t="shared" si="12"/>
        <v>466.95</v>
      </c>
      <c r="N85" s="19">
        <v>8.1999999999999993</v>
      </c>
      <c r="O85" s="23">
        <v>1.95</v>
      </c>
      <c r="P85" s="3" t="s">
        <v>7</v>
      </c>
      <c r="Q85" s="24">
        <v>2.0499999999999998</v>
      </c>
      <c r="R85" s="49">
        <f t="shared" si="13"/>
        <v>2</v>
      </c>
      <c r="S85" s="22">
        <v>108</v>
      </c>
      <c r="T85" s="3" t="s">
        <v>7</v>
      </c>
      <c r="U85" s="21">
        <v>116</v>
      </c>
      <c r="V85" s="51">
        <f t="shared" si="14"/>
        <v>112</v>
      </c>
      <c r="W85" s="22">
        <v>162</v>
      </c>
      <c r="X85" s="3" t="s">
        <v>7</v>
      </c>
      <c r="Y85" s="21">
        <v>232</v>
      </c>
      <c r="Z85" s="51">
        <f t="shared" si="15"/>
        <v>197</v>
      </c>
      <c r="AA85" s="19">
        <v>29.5</v>
      </c>
      <c r="AB85" s="4">
        <v>63.1</v>
      </c>
      <c r="AC85" s="3" t="s">
        <v>7</v>
      </c>
      <c r="AD85" s="20">
        <v>66.7</v>
      </c>
      <c r="AE85" s="48">
        <f t="shared" si="16"/>
        <v>64.900000000000006</v>
      </c>
    </row>
    <row r="86" spans="1:36" x14ac:dyDescent="0.2">
      <c r="A86" s="16">
        <v>100</v>
      </c>
      <c r="B86" s="4">
        <v>70</v>
      </c>
      <c r="C86" s="4" t="s">
        <v>7</v>
      </c>
      <c r="D86" s="20">
        <v>71.7</v>
      </c>
      <c r="E86" s="47">
        <f t="shared" si="10"/>
        <v>70.849999999999994</v>
      </c>
      <c r="F86" s="4">
        <v>475.4</v>
      </c>
      <c r="G86" s="3" t="s">
        <v>7</v>
      </c>
      <c r="H86" s="20">
        <v>496.6</v>
      </c>
      <c r="I86" s="48">
        <f t="shared" si="11"/>
        <v>486</v>
      </c>
      <c r="J86" s="4">
        <v>461.2</v>
      </c>
      <c r="K86" s="3" t="s">
        <v>7</v>
      </c>
      <c r="L86" s="20">
        <v>481.8</v>
      </c>
      <c r="M86" s="48">
        <f t="shared" si="12"/>
        <v>471.5</v>
      </c>
      <c r="N86" s="19">
        <v>8.4</v>
      </c>
      <c r="O86" s="23">
        <v>1.95</v>
      </c>
      <c r="P86" s="3" t="s">
        <v>7</v>
      </c>
      <c r="Q86" s="24">
        <v>2.0499999999999998</v>
      </c>
      <c r="R86" s="49">
        <f t="shared" si="13"/>
        <v>2</v>
      </c>
      <c r="S86" s="22">
        <v>108</v>
      </c>
      <c r="T86" s="3" t="s">
        <v>7</v>
      </c>
      <c r="U86" s="21">
        <v>116</v>
      </c>
      <c r="V86" s="51">
        <f t="shared" si="14"/>
        <v>112</v>
      </c>
      <c r="W86" s="22">
        <v>162</v>
      </c>
      <c r="X86" s="3" t="s">
        <v>7</v>
      </c>
      <c r="Y86" s="21">
        <v>232</v>
      </c>
      <c r="Z86" s="51">
        <f t="shared" si="15"/>
        <v>197</v>
      </c>
      <c r="AA86" s="19">
        <v>29.8</v>
      </c>
      <c r="AB86" s="4">
        <v>63.1</v>
      </c>
      <c r="AC86" s="3" t="s">
        <v>7</v>
      </c>
      <c r="AD86" s="20">
        <v>66.8</v>
      </c>
      <c r="AE86" s="48">
        <f t="shared" si="16"/>
        <v>64.95</v>
      </c>
    </row>
    <row r="87" spans="1:36" x14ac:dyDescent="0.2">
      <c r="A87" s="118" t="s">
        <v>42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6"/>
      <c r="AH87" s="19"/>
      <c r="AI87" s="16"/>
      <c r="AJ87" s="16"/>
    </row>
    <row r="88" spans="1:36" ht="16.5" customHeight="1" x14ac:dyDescent="0.2">
      <c r="A88" s="17" t="s">
        <v>128</v>
      </c>
      <c r="B88" s="117" t="s">
        <v>24</v>
      </c>
      <c r="C88" s="117"/>
      <c r="D88" s="117"/>
      <c r="E88" s="43" t="s">
        <v>78</v>
      </c>
      <c r="F88" s="117" t="s">
        <v>16</v>
      </c>
      <c r="G88" s="117"/>
      <c r="H88" s="117"/>
      <c r="I88" s="43" t="s">
        <v>78</v>
      </c>
      <c r="J88" s="117" t="s">
        <v>17</v>
      </c>
      <c r="K88" s="117"/>
      <c r="L88" s="117"/>
      <c r="M88" s="43" t="s">
        <v>78</v>
      </c>
      <c r="N88" s="17" t="s">
        <v>35</v>
      </c>
      <c r="O88" s="117" t="s">
        <v>36</v>
      </c>
      <c r="P88" s="117"/>
      <c r="Q88" s="117"/>
      <c r="R88" s="43" t="s">
        <v>78</v>
      </c>
      <c r="S88" s="117" t="s">
        <v>27</v>
      </c>
      <c r="T88" s="117"/>
      <c r="U88" s="117"/>
      <c r="V88" s="43" t="s">
        <v>78</v>
      </c>
      <c r="W88" s="43"/>
      <c r="X88" s="43"/>
      <c r="Y88" s="43"/>
      <c r="Z88" s="43"/>
      <c r="AA88" s="25" t="s">
        <v>37</v>
      </c>
      <c r="AB88" s="119" t="s">
        <v>39</v>
      </c>
      <c r="AC88" s="119"/>
      <c r="AD88" s="119"/>
      <c r="AE88" s="25"/>
    </row>
    <row r="89" spans="1:36" ht="24.75" x14ac:dyDescent="0.2">
      <c r="A89" s="17" t="s">
        <v>42</v>
      </c>
      <c r="B89" s="123" t="s">
        <v>14</v>
      </c>
      <c r="C89" s="123"/>
      <c r="D89" s="123"/>
      <c r="E89" s="64" t="s">
        <v>79</v>
      </c>
      <c r="F89" s="123" t="s">
        <v>15</v>
      </c>
      <c r="G89" s="123"/>
      <c r="H89" s="123"/>
      <c r="I89" s="43" t="s">
        <v>97</v>
      </c>
      <c r="J89" s="117" t="s">
        <v>15</v>
      </c>
      <c r="K89" s="117"/>
      <c r="L89" s="117"/>
      <c r="M89" s="43" t="s">
        <v>98</v>
      </c>
      <c r="N89" s="17" t="s">
        <v>34</v>
      </c>
      <c r="O89" s="117" t="s">
        <v>29</v>
      </c>
      <c r="P89" s="117"/>
      <c r="Q89" s="117"/>
      <c r="R89" s="43" t="s">
        <v>80</v>
      </c>
      <c r="S89" s="117" t="s">
        <v>28</v>
      </c>
      <c r="T89" s="117"/>
      <c r="U89" s="117"/>
      <c r="V89" s="43" t="s">
        <v>100</v>
      </c>
      <c r="W89" s="43"/>
      <c r="X89" s="43"/>
      <c r="Y89" s="43"/>
      <c r="Z89" s="43"/>
      <c r="AA89" s="25" t="s">
        <v>38</v>
      </c>
      <c r="AB89" s="119" t="s">
        <v>40</v>
      </c>
      <c r="AC89" s="119"/>
      <c r="AD89" s="119"/>
      <c r="AE89" s="25"/>
    </row>
    <row r="90" spans="1:36" x14ac:dyDescent="0.2">
      <c r="A90" s="16">
        <v>1</v>
      </c>
      <c r="B90" s="18">
        <v>0</v>
      </c>
      <c r="C90" s="3" t="s">
        <v>7</v>
      </c>
      <c r="D90" s="21">
        <v>0</v>
      </c>
      <c r="E90" s="47">
        <f t="shared" ref="E90:E129" si="17">AVERAGE(B90,D90)</f>
        <v>0</v>
      </c>
      <c r="F90" s="4">
        <v>299.2</v>
      </c>
      <c r="G90" s="3" t="s">
        <v>7</v>
      </c>
      <c r="H90" s="20">
        <v>309.39999999999998</v>
      </c>
      <c r="I90" s="48">
        <f t="shared" ref="I90:I129" si="18">AVERAGE(F90,H90)</f>
        <v>304.29999999999995</v>
      </c>
      <c r="J90" s="4">
        <v>294.10000000000002</v>
      </c>
      <c r="K90" s="3" t="s">
        <v>7</v>
      </c>
      <c r="L90" s="20">
        <v>304.2</v>
      </c>
      <c r="M90" s="48">
        <f t="shared" ref="M90:M128" si="19">AVERAGE(J90,L90)</f>
        <v>299.14999999999998</v>
      </c>
      <c r="N90" s="19">
        <v>4.0999999999999996</v>
      </c>
      <c r="O90" s="23">
        <v>1.77</v>
      </c>
      <c r="P90" s="3" t="s">
        <v>7</v>
      </c>
      <c r="Q90" s="24">
        <v>1.87</v>
      </c>
      <c r="R90" s="49">
        <f t="shared" ref="R90:R129" si="20">AVERAGE(O90,Q90)</f>
        <v>1.82</v>
      </c>
      <c r="S90" s="22">
        <v>64</v>
      </c>
      <c r="T90" s="3" t="s">
        <v>7</v>
      </c>
      <c r="U90" s="21">
        <v>95</v>
      </c>
      <c r="V90" s="51">
        <f t="shared" ref="V90:V129" si="21">AVERAGE(S90,U90)</f>
        <v>79.5</v>
      </c>
      <c r="W90" s="51"/>
      <c r="X90" s="51"/>
      <c r="Y90" s="51"/>
      <c r="Z90" s="51"/>
      <c r="AA90" s="19">
        <v>18</v>
      </c>
      <c r="AB90" s="19" t="s">
        <v>7</v>
      </c>
      <c r="AC90" s="4"/>
      <c r="AD90" s="20"/>
      <c r="AE90" s="20"/>
    </row>
    <row r="91" spans="1:36" x14ac:dyDescent="0.2">
      <c r="A91" s="101">
        <v>2</v>
      </c>
      <c r="B91" s="18">
        <v>12</v>
      </c>
      <c r="C91" s="3" t="s">
        <v>7</v>
      </c>
      <c r="D91" s="21">
        <v>15</v>
      </c>
      <c r="E91" s="47">
        <f t="shared" si="17"/>
        <v>13.5</v>
      </c>
      <c r="F91" s="4">
        <v>300</v>
      </c>
      <c r="G91" s="3" t="s">
        <v>7</v>
      </c>
      <c r="H91" s="20">
        <v>310.39999999999998</v>
      </c>
      <c r="I91" s="48">
        <f t="shared" si="18"/>
        <v>305.2</v>
      </c>
      <c r="J91" s="4">
        <v>294.89999999999998</v>
      </c>
      <c r="K91" s="3" t="s">
        <v>7</v>
      </c>
      <c r="L91" s="20">
        <v>305.2</v>
      </c>
      <c r="M91" s="48">
        <f t="shared" si="19"/>
        <v>300.04999999999995</v>
      </c>
      <c r="N91" s="19">
        <v>4.2</v>
      </c>
      <c r="O91" s="23">
        <v>1.81</v>
      </c>
      <c r="P91" s="3" t="s">
        <v>7</v>
      </c>
      <c r="Q91" s="24">
        <v>1.91</v>
      </c>
      <c r="R91" s="49">
        <f t="shared" si="20"/>
        <v>1.8599999999999999</v>
      </c>
      <c r="S91" s="22">
        <v>85</v>
      </c>
      <c r="T91" s="3" t="s">
        <v>7</v>
      </c>
      <c r="U91" s="21">
        <v>95</v>
      </c>
      <c r="V91" s="51">
        <f t="shared" si="21"/>
        <v>90</v>
      </c>
      <c r="W91" s="51"/>
      <c r="X91" s="51"/>
      <c r="Y91" s="51"/>
      <c r="Z91" s="51"/>
      <c r="AA91" s="19">
        <v>18.100000000000001</v>
      </c>
      <c r="AB91" s="19">
        <v>64</v>
      </c>
      <c r="AC91" s="4"/>
      <c r="AD91" s="20"/>
      <c r="AE91" s="20"/>
    </row>
    <row r="92" spans="1:36" x14ac:dyDescent="0.2">
      <c r="A92" s="16">
        <v>3</v>
      </c>
      <c r="B92" s="18">
        <v>38</v>
      </c>
      <c r="C92" s="3" t="s">
        <v>7</v>
      </c>
      <c r="D92" s="21">
        <v>41</v>
      </c>
      <c r="E92" s="47">
        <f t="shared" si="17"/>
        <v>39.5</v>
      </c>
      <c r="F92" s="4">
        <v>302.7</v>
      </c>
      <c r="G92" s="3" t="s">
        <v>7</v>
      </c>
      <c r="H92" s="20">
        <v>313.3</v>
      </c>
      <c r="I92" s="48">
        <f t="shared" si="18"/>
        <v>308</v>
      </c>
      <c r="J92" s="4">
        <v>297.39999999999998</v>
      </c>
      <c r="K92" s="3" t="s">
        <v>7</v>
      </c>
      <c r="L92" s="20">
        <v>307.89999999999998</v>
      </c>
      <c r="M92" s="48">
        <f t="shared" si="19"/>
        <v>302.64999999999998</v>
      </c>
      <c r="N92" s="19">
        <v>4.3</v>
      </c>
      <c r="O92" s="23">
        <v>1.85</v>
      </c>
      <c r="P92" s="3" t="s">
        <v>7</v>
      </c>
      <c r="Q92" s="24">
        <v>1.95</v>
      </c>
      <c r="R92" s="49">
        <f t="shared" si="20"/>
        <v>1.9</v>
      </c>
      <c r="S92" s="22">
        <v>90</v>
      </c>
      <c r="T92" s="3" t="s">
        <v>7</v>
      </c>
      <c r="U92" s="21">
        <v>100</v>
      </c>
      <c r="V92" s="51">
        <f t="shared" si="21"/>
        <v>95</v>
      </c>
      <c r="W92" s="51"/>
      <c r="X92" s="51"/>
      <c r="Y92" s="51"/>
      <c r="Z92" s="51"/>
      <c r="AA92" s="19">
        <v>18.2</v>
      </c>
      <c r="AB92" s="19">
        <v>64.099999999999994</v>
      </c>
      <c r="AC92" s="4"/>
      <c r="AD92" s="20"/>
      <c r="AE92" s="20"/>
    </row>
    <row r="93" spans="1:36" x14ac:dyDescent="0.2">
      <c r="A93" s="16">
        <v>4</v>
      </c>
      <c r="B93" s="18">
        <v>62</v>
      </c>
      <c r="C93" s="3" t="s">
        <v>7</v>
      </c>
      <c r="D93" s="21">
        <v>65</v>
      </c>
      <c r="E93" s="47">
        <f t="shared" si="17"/>
        <v>63.5</v>
      </c>
      <c r="F93" s="4">
        <v>307</v>
      </c>
      <c r="G93" s="3" t="s">
        <v>7</v>
      </c>
      <c r="H93" s="20">
        <v>317.8</v>
      </c>
      <c r="I93" s="48">
        <f t="shared" si="18"/>
        <v>312.39999999999998</v>
      </c>
      <c r="J93" s="4">
        <v>301.60000000000002</v>
      </c>
      <c r="K93" s="3" t="s">
        <v>7</v>
      </c>
      <c r="L93" s="20">
        <v>312.3</v>
      </c>
      <c r="M93" s="48">
        <f t="shared" si="19"/>
        <v>306.95000000000005</v>
      </c>
      <c r="N93" s="19">
        <v>4.4000000000000004</v>
      </c>
      <c r="O93" s="23">
        <v>1.86</v>
      </c>
      <c r="P93" s="3" t="s">
        <v>7</v>
      </c>
      <c r="Q93" s="24">
        <v>1.96</v>
      </c>
      <c r="R93" s="49">
        <f t="shared" si="20"/>
        <v>1.9100000000000001</v>
      </c>
      <c r="S93" s="22">
        <v>95</v>
      </c>
      <c r="T93" s="3" t="s">
        <v>7</v>
      </c>
      <c r="U93" s="21">
        <v>105</v>
      </c>
      <c r="V93" s="51">
        <f t="shared" si="21"/>
        <v>100</v>
      </c>
      <c r="W93" s="51"/>
      <c r="X93" s="51"/>
      <c r="Y93" s="51"/>
      <c r="Z93" s="51"/>
      <c r="AA93" s="19">
        <v>18.5</v>
      </c>
      <c r="AB93" s="19">
        <v>64.2</v>
      </c>
      <c r="AC93" s="4"/>
      <c r="AD93" s="20"/>
      <c r="AE93" s="20"/>
    </row>
    <row r="94" spans="1:36" x14ac:dyDescent="0.2">
      <c r="A94" s="101">
        <v>5</v>
      </c>
      <c r="B94" s="18">
        <v>76</v>
      </c>
      <c r="C94" s="3" t="s">
        <v>7</v>
      </c>
      <c r="D94" s="21">
        <v>79</v>
      </c>
      <c r="E94" s="47">
        <f t="shared" si="17"/>
        <v>77.5</v>
      </c>
      <c r="F94" s="4">
        <v>312.3</v>
      </c>
      <c r="G94" s="3" t="s">
        <v>7</v>
      </c>
      <c r="H94" s="20">
        <v>323.39999999999998</v>
      </c>
      <c r="I94" s="48">
        <f t="shared" si="18"/>
        <v>317.85000000000002</v>
      </c>
      <c r="J94" s="4">
        <v>306.7</v>
      </c>
      <c r="K94" s="3" t="s">
        <v>7</v>
      </c>
      <c r="L94" s="20">
        <v>317.60000000000002</v>
      </c>
      <c r="M94" s="48">
        <f t="shared" si="19"/>
        <v>312.14999999999998</v>
      </c>
      <c r="N94" s="19">
        <v>4.5</v>
      </c>
      <c r="O94" s="23">
        <v>1.87</v>
      </c>
      <c r="P94" s="3" t="s">
        <v>7</v>
      </c>
      <c r="Q94" s="24">
        <v>1.97</v>
      </c>
      <c r="R94" s="49">
        <f t="shared" si="20"/>
        <v>1.92</v>
      </c>
      <c r="S94" s="22">
        <v>100</v>
      </c>
      <c r="T94" s="3" t="s">
        <v>7</v>
      </c>
      <c r="U94" s="21">
        <v>110</v>
      </c>
      <c r="V94" s="51">
        <f t="shared" si="21"/>
        <v>105</v>
      </c>
      <c r="W94" s="51"/>
      <c r="X94" s="51"/>
      <c r="Y94" s="51"/>
      <c r="Z94" s="51"/>
      <c r="AA94" s="19">
        <v>18.8</v>
      </c>
      <c r="AB94" s="19">
        <v>64.3</v>
      </c>
      <c r="AC94" s="4"/>
      <c r="AD94" s="20"/>
      <c r="AE94" s="20"/>
    </row>
    <row r="95" spans="1:36" x14ac:dyDescent="0.2">
      <c r="A95" s="16">
        <v>6</v>
      </c>
      <c r="B95" s="18">
        <v>80</v>
      </c>
      <c r="C95" s="3" t="s">
        <v>7</v>
      </c>
      <c r="D95" s="21">
        <v>83</v>
      </c>
      <c r="E95" s="47">
        <f t="shared" si="17"/>
        <v>81.5</v>
      </c>
      <c r="F95" s="4">
        <v>317.89999999999998</v>
      </c>
      <c r="G95" s="3" t="s">
        <v>7</v>
      </c>
      <c r="H95" s="20">
        <v>329.2</v>
      </c>
      <c r="I95" s="48">
        <f t="shared" si="18"/>
        <v>323.54999999999995</v>
      </c>
      <c r="J95" s="4">
        <v>312</v>
      </c>
      <c r="K95" s="3" t="s">
        <v>7</v>
      </c>
      <c r="L95" s="20">
        <v>323.10000000000002</v>
      </c>
      <c r="M95" s="48">
        <f t="shared" si="19"/>
        <v>317.55</v>
      </c>
      <c r="N95" s="19">
        <v>4.5999999999999996</v>
      </c>
      <c r="O95" s="23">
        <v>1.88</v>
      </c>
      <c r="P95" s="3" t="s">
        <v>7</v>
      </c>
      <c r="Q95" s="24">
        <v>1.98</v>
      </c>
      <c r="R95" s="49">
        <f t="shared" si="20"/>
        <v>1.93</v>
      </c>
      <c r="S95" s="22">
        <v>103</v>
      </c>
      <c r="T95" s="3" t="s">
        <v>7</v>
      </c>
      <c r="U95" s="21">
        <v>113</v>
      </c>
      <c r="V95" s="51">
        <f t="shared" si="21"/>
        <v>108</v>
      </c>
      <c r="W95" s="51"/>
      <c r="X95" s="51"/>
      <c r="Y95" s="51"/>
      <c r="Z95" s="51"/>
      <c r="AA95" s="19">
        <v>19.2</v>
      </c>
      <c r="AB95" s="19">
        <v>64.400000000000006</v>
      </c>
      <c r="AC95" s="4"/>
      <c r="AD95" s="20"/>
      <c r="AE95" s="20"/>
    </row>
    <row r="96" spans="1:36" x14ac:dyDescent="0.2">
      <c r="A96" s="16">
        <v>7</v>
      </c>
      <c r="B96" s="18">
        <v>82</v>
      </c>
      <c r="C96" s="3" t="s">
        <v>7</v>
      </c>
      <c r="D96" s="21">
        <v>85</v>
      </c>
      <c r="E96" s="47">
        <f t="shared" si="17"/>
        <v>83.5</v>
      </c>
      <c r="F96" s="4">
        <v>323.7</v>
      </c>
      <c r="G96" s="3" t="s">
        <v>7</v>
      </c>
      <c r="H96" s="20">
        <v>335.1</v>
      </c>
      <c r="I96" s="48">
        <f t="shared" si="18"/>
        <v>329.4</v>
      </c>
      <c r="J96" s="4">
        <v>317.5</v>
      </c>
      <c r="K96" s="3" t="s">
        <v>7</v>
      </c>
      <c r="L96" s="20">
        <v>328.8</v>
      </c>
      <c r="M96" s="48">
        <f t="shared" si="19"/>
        <v>323.14999999999998</v>
      </c>
      <c r="N96" s="19">
        <v>4.7</v>
      </c>
      <c r="O96" s="23">
        <v>1.88</v>
      </c>
      <c r="P96" s="3" t="s">
        <v>7</v>
      </c>
      <c r="Q96" s="24">
        <v>1.98</v>
      </c>
      <c r="R96" s="49">
        <f t="shared" si="20"/>
        <v>1.93</v>
      </c>
      <c r="S96" s="22">
        <v>104</v>
      </c>
      <c r="T96" s="3" t="s">
        <v>7</v>
      </c>
      <c r="U96" s="21">
        <v>114</v>
      </c>
      <c r="V96" s="51">
        <f t="shared" si="21"/>
        <v>109</v>
      </c>
      <c r="W96" s="51"/>
      <c r="X96" s="51"/>
      <c r="Y96" s="51"/>
      <c r="Z96" s="51"/>
      <c r="AA96" s="19">
        <v>19.5</v>
      </c>
      <c r="AB96" s="19">
        <v>64.5</v>
      </c>
      <c r="AC96" s="4"/>
      <c r="AD96" s="20"/>
      <c r="AE96" s="20"/>
    </row>
    <row r="97" spans="1:31" x14ac:dyDescent="0.2">
      <c r="A97" s="101">
        <v>8</v>
      </c>
      <c r="B97" s="18">
        <v>85</v>
      </c>
      <c r="C97" s="3" t="s">
        <v>7</v>
      </c>
      <c r="D97" s="21">
        <v>87</v>
      </c>
      <c r="E97" s="47">
        <f t="shared" si="17"/>
        <v>86</v>
      </c>
      <c r="F97" s="4">
        <v>329.6</v>
      </c>
      <c r="G97" s="3" t="s">
        <v>7</v>
      </c>
      <c r="H97" s="20">
        <v>341.2</v>
      </c>
      <c r="I97" s="48">
        <f t="shared" si="18"/>
        <v>335.4</v>
      </c>
      <c r="J97" s="4">
        <v>323.10000000000002</v>
      </c>
      <c r="K97" s="3" t="s">
        <v>7</v>
      </c>
      <c r="L97" s="20">
        <v>334.6</v>
      </c>
      <c r="M97" s="48">
        <f t="shared" si="19"/>
        <v>328.85</v>
      </c>
      <c r="N97" s="19">
        <v>4.9000000000000004</v>
      </c>
      <c r="O97" s="23">
        <v>1.88</v>
      </c>
      <c r="P97" s="3" t="s">
        <v>7</v>
      </c>
      <c r="Q97" s="24">
        <v>1.98</v>
      </c>
      <c r="R97" s="49">
        <f t="shared" si="20"/>
        <v>1.93</v>
      </c>
      <c r="S97" s="22">
        <v>105</v>
      </c>
      <c r="T97" s="3" t="s">
        <v>7</v>
      </c>
      <c r="U97" s="21">
        <v>115</v>
      </c>
      <c r="V97" s="51">
        <f t="shared" si="21"/>
        <v>110</v>
      </c>
      <c r="W97" s="51"/>
      <c r="X97" s="51"/>
      <c r="Y97" s="51"/>
      <c r="Z97" s="51"/>
      <c r="AA97" s="19">
        <v>19.899999999999999</v>
      </c>
      <c r="AB97" s="19">
        <v>64.599999999999994</v>
      </c>
      <c r="AC97" s="4"/>
      <c r="AD97" s="20"/>
      <c r="AE97" s="20"/>
    </row>
    <row r="98" spans="1:31" x14ac:dyDescent="0.2">
      <c r="A98" s="16">
        <v>9</v>
      </c>
      <c r="B98" s="18">
        <v>85</v>
      </c>
      <c r="C98" s="3" t="s">
        <v>7</v>
      </c>
      <c r="D98" s="21">
        <v>87</v>
      </c>
      <c r="E98" s="47">
        <f t="shared" si="17"/>
        <v>86</v>
      </c>
      <c r="F98" s="4">
        <v>335.6</v>
      </c>
      <c r="G98" s="3" t="s">
        <v>7</v>
      </c>
      <c r="H98" s="20">
        <v>347.3</v>
      </c>
      <c r="I98" s="48">
        <f t="shared" si="18"/>
        <v>341.45000000000005</v>
      </c>
      <c r="J98" s="4">
        <v>328.8</v>
      </c>
      <c r="K98" s="3" t="s">
        <v>7</v>
      </c>
      <c r="L98" s="20">
        <v>340.4</v>
      </c>
      <c r="M98" s="48">
        <f t="shared" si="19"/>
        <v>334.6</v>
      </c>
      <c r="N98" s="19">
        <v>5</v>
      </c>
      <c r="O98" s="23">
        <v>1.88</v>
      </c>
      <c r="P98" s="3" t="s">
        <v>7</v>
      </c>
      <c r="Q98" s="24">
        <v>1.98</v>
      </c>
      <c r="R98" s="49">
        <f t="shared" si="20"/>
        <v>1.93</v>
      </c>
      <c r="S98" s="22">
        <v>106</v>
      </c>
      <c r="T98" s="3" t="s">
        <v>7</v>
      </c>
      <c r="U98" s="21">
        <v>116</v>
      </c>
      <c r="V98" s="51">
        <f t="shared" si="21"/>
        <v>111</v>
      </c>
      <c r="W98" s="51"/>
      <c r="X98" s="51"/>
      <c r="Y98" s="51"/>
      <c r="Z98" s="51"/>
      <c r="AA98" s="19">
        <v>20.2</v>
      </c>
      <c r="AB98" s="19">
        <v>64.7</v>
      </c>
      <c r="AC98" s="4"/>
      <c r="AD98" s="20"/>
      <c r="AE98" s="20"/>
    </row>
    <row r="99" spans="1:31" x14ac:dyDescent="0.2">
      <c r="A99" s="16">
        <v>10</v>
      </c>
      <c r="B99" s="18">
        <v>85</v>
      </c>
      <c r="C99" s="3" t="s">
        <v>7</v>
      </c>
      <c r="D99" s="21">
        <v>87</v>
      </c>
      <c r="E99" s="47">
        <f t="shared" si="17"/>
        <v>86</v>
      </c>
      <c r="F99" s="4">
        <v>341.5</v>
      </c>
      <c r="G99" s="3" t="s">
        <v>7</v>
      </c>
      <c r="H99" s="20">
        <v>353.4</v>
      </c>
      <c r="I99" s="48">
        <f t="shared" si="18"/>
        <v>347.45</v>
      </c>
      <c r="J99" s="4">
        <v>334.4</v>
      </c>
      <c r="K99" s="3" t="s">
        <v>7</v>
      </c>
      <c r="L99" s="20">
        <v>346.1</v>
      </c>
      <c r="M99" s="48">
        <f t="shared" si="19"/>
        <v>340.25</v>
      </c>
      <c r="N99" s="19">
        <v>5.0999999999999996</v>
      </c>
      <c r="O99" s="23">
        <v>1.89</v>
      </c>
      <c r="P99" s="3" t="s">
        <v>7</v>
      </c>
      <c r="Q99" s="24">
        <v>1.99</v>
      </c>
      <c r="R99" s="49">
        <f t="shared" si="20"/>
        <v>1.94</v>
      </c>
      <c r="S99" s="22">
        <v>107</v>
      </c>
      <c r="T99" s="3" t="s">
        <v>7</v>
      </c>
      <c r="U99" s="21">
        <v>117</v>
      </c>
      <c r="V99" s="51">
        <f t="shared" si="21"/>
        <v>112</v>
      </c>
      <c r="W99" s="51"/>
      <c r="X99" s="51"/>
      <c r="Y99" s="51"/>
      <c r="Z99" s="51"/>
      <c r="AA99" s="19">
        <v>20.6</v>
      </c>
      <c r="AB99" s="19">
        <v>64.8</v>
      </c>
      <c r="AC99" s="4"/>
      <c r="AD99" s="20"/>
      <c r="AE99" s="20"/>
    </row>
    <row r="100" spans="1:31" x14ac:dyDescent="0.2">
      <c r="A100" s="101">
        <v>11</v>
      </c>
      <c r="B100" s="18">
        <v>86</v>
      </c>
      <c r="C100" s="3" t="s">
        <v>7</v>
      </c>
      <c r="D100" s="21">
        <v>88</v>
      </c>
      <c r="E100" s="47">
        <f t="shared" si="17"/>
        <v>87</v>
      </c>
      <c r="F100" s="4">
        <v>347.5</v>
      </c>
      <c r="G100" s="3" t="s">
        <v>7</v>
      </c>
      <c r="H100" s="20">
        <v>359.6</v>
      </c>
      <c r="I100" s="48">
        <f t="shared" si="18"/>
        <v>353.55</v>
      </c>
      <c r="J100" s="4">
        <v>340.1</v>
      </c>
      <c r="K100" s="3" t="s">
        <v>7</v>
      </c>
      <c r="L100" s="20">
        <v>352</v>
      </c>
      <c r="M100" s="48">
        <f t="shared" si="19"/>
        <v>346.05</v>
      </c>
      <c r="N100" s="19">
        <v>5.2</v>
      </c>
      <c r="O100" s="23">
        <v>1.89</v>
      </c>
      <c r="P100" s="3" t="s">
        <v>7</v>
      </c>
      <c r="Q100" s="24">
        <v>1.99</v>
      </c>
      <c r="R100" s="49">
        <f t="shared" si="20"/>
        <v>1.94</v>
      </c>
      <c r="S100" s="22">
        <v>107</v>
      </c>
      <c r="T100" s="3" t="s">
        <v>7</v>
      </c>
      <c r="U100" s="21">
        <v>117</v>
      </c>
      <c r="V100" s="51">
        <f t="shared" si="21"/>
        <v>112</v>
      </c>
      <c r="W100" s="51"/>
      <c r="X100" s="51"/>
      <c r="Y100" s="51"/>
      <c r="Z100" s="51"/>
      <c r="AA100" s="19">
        <v>21</v>
      </c>
      <c r="AB100" s="19">
        <v>64.900000000000006</v>
      </c>
      <c r="AC100" s="4"/>
      <c r="AD100" s="20"/>
      <c r="AE100" s="20"/>
    </row>
    <row r="101" spans="1:31" x14ac:dyDescent="0.2">
      <c r="A101" s="16">
        <v>12</v>
      </c>
      <c r="B101" s="18">
        <v>86</v>
      </c>
      <c r="C101" s="3" t="s">
        <v>7</v>
      </c>
      <c r="D101" s="21">
        <v>88</v>
      </c>
      <c r="E101" s="47">
        <f t="shared" si="17"/>
        <v>87</v>
      </c>
      <c r="F101" s="4">
        <v>353.5</v>
      </c>
      <c r="G101" s="3" t="s">
        <v>7</v>
      </c>
      <c r="H101" s="20">
        <v>365.7</v>
      </c>
      <c r="I101" s="48">
        <f t="shared" si="18"/>
        <v>359.6</v>
      </c>
      <c r="J101" s="4">
        <v>345.8</v>
      </c>
      <c r="K101" s="3" t="s">
        <v>7</v>
      </c>
      <c r="L101" s="20">
        <v>357.8</v>
      </c>
      <c r="M101" s="48">
        <f t="shared" si="19"/>
        <v>351.8</v>
      </c>
      <c r="N101" s="19">
        <v>5.4</v>
      </c>
      <c r="O101" s="23">
        <v>1.9</v>
      </c>
      <c r="P101" s="3" t="s">
        <v>7</v>
      </c>
      <c r="Q101" s="24">
        <v>2</v>
      </c>
      <c r="R101" s="49">
        <f t="shared" si="20"/>
        <v>1.95</v>
      </c>
      <c r="S101" s="22">
        <v>108</v>
      </c>
      <c r="T101" s="3" t="s">
        <v>7</v>
      </c>
      <c r="U101" s="21">
        <v>118</v>
      </c>
      <c r="V101" s="51">
        <f t="shared" si="21"/>
        <v>113</v>
      </c>
      <c r="W101" s="51"/>
      <c r="X101" s="51"/>
      <c r="Y101" s="51"/>
      <c r="Z101" s="51"/>
      <c r="AA101" s="19">
        <v>21.3</v>
      </c>
      <c r="AB101" s="19">
        <v>65</v>
      </c>
      <c r="AC101" s="4"/>
      <c r="AD101" s="20"/>
      <c r="AE101" s="20"/>
    </row>
    <row r="102" spans="1:31" x14ac:dyDescent="0.2">
      <c r="A102" s="16">
        <v>13</v>
      </c>
      <c r="B102" s="18">
        <v>85</v>
      </c>
      <c r="C102" s="3" t="s">
        <v>7</v>
      </c>
      <c r="D102" s="21">
        <v>87</v>
      </c>
      <c r="E102" s="47">
        <f t="shared" si="17"/>
        <v>86</v>
      </c>
      <c r="F102" s="4">
        <v>359.5</v>
      </c>
      <c r="G102" s="3" t="s">
        <v>7</v>
      </c>
      <c r="H102" s="20">
        <v>371.8</v>
      </c>
      <c r="I102" s="48">
        <f t="shared" si="18"/>
        <v>365.65</v>
      </c>
      <c r="J102" s="4">
        <v>351.5</v>
      </c>
      <c r="K102" s="3" t="s">
        <v>7</v>
      </c>
      <c r="L102" s="20">
        <v>363.6</v>
      </c>
      <c r="M102" s="48">
        <f t="shared" si="19"/>
        <v>357.55</v>
      </c>
      <c r="N102" s="19">
        <v>5.5</v>
      </c>
      <c r="O102" s="23">
        <v>1.9</v>
      </c>
      <c r="P102" s="3" t="s">
        <v>7</v>
      </c>
      <c r="Q102" s="24">
        <v>2</v>
      </c>
      <c r="R102" s="49">
        <f t="shared" si="20"/>
        <v>1.95</v>
      </c>
      <c r="S102" s="22">
        <v>108</v>
      </c>
      <c r="T102" s="3" t="s">
        <v>7</v>
      </c>
      <c r="U102" s="21">
        <v>118</v>
      </c>
      <c r="V102" s="51">
        <f t="shared" si="21"/>
        <v>113</v>
      </c>
      <c r="W102" s="51"/>
      <c r="X102" s="51"/>
      <c r="Y102" s="51"/>
      <c r="Z102" s="51"/>
      <c r="AA102" s="19">
        <v>21.7</v>
      </c>
      <c r="AB102" s="19">
        <v>65.099999999999994</v>
      </c>
      <c r="AC102" s="4"/>
      <c r="AD102" s="20"/>
      <c r="AE102" s="20"/>
    </row>
    <row r="103" spans="1:31" x14ac:dyDescent="0.2">
      <c r="A103" s="101">
        <v>14</v>
      </c>
      <c r="B103" s="18">
        <v>85</v>
      </c>
      <c r="C103" s="3" t="s">
        <v>7</v>
      </c>
      <c r="D103" s="21">
        <v>87</v>
      </c>
      <c r="E103" s="47">
        <f t="shared" si="17"/>
        <v>86</v>
      </c>
      <c r="F103" s="4">
        <v>365.4</v>
      </c>
      <c r="G103" s="3" t="s">
        <v>7</v>
      </c>
      <c r="H103" s="20">
        <v>377.9</v>
      </c>
      <c r="I103" s="48">
        <f t="shared" si="18"/>
        <v>371.65</v>
      </c>
      <c r="J103" s="4">
        <v>357.1</v>
      </c>
      <c r="K103" s="3" t="s">
        <v>7</v>
      </c>
      <c r="L103" s="20">
        <v>369.3</v>
      </c>
      <c r="M103" s="48">
        <f t="shared" si="19"/>
        <v>363.20000000000005</v>
      </c>
      <c r="N103" s="19">
        <v>5.7</v>
      </c>
      <c r="O103" s="23">
        <v>1.9</v>
      </c>
      <c r="P103" s="3" t="s">
        <v>7</v>
      </c>
      <c r="Q103" s="24">
        <v>2</v>
      </c>
      <c r="R103" s="49">
        <f t="shared" si="20"/>
        <v>1.95</v>
      </c>
      <c r="S103" s="22">
        <v>109</v>
      </c>
      <c r="T103" s="3" t="s">
        <v>7</v>
      </c>
      <c r="U103" s="21">
        <v>119</v>
      </c>
      <c r="V103" s="51">
        <f t="shared" si="21"/>
        <v>114</v>
      </c>
      <c r="W103" s="51"/>
      <c r="X103" s="51"/>
      <c r="Y103" s="51"/>
      <c r="Z103" s="51"/>
      <c r="AA103" s="19">
        <v>22.1</v>
      </c>
      <c r="AB103" s="19">
        <v>65.099999999999994</v>
      </c>
      <c r="AC103" s="4"/>
      <c r="AD103" s="20"/>
      <c r="AE103" s="20"/>
    </row>
    <row r="104" spans="1:31" x14ac:dyDescent="0.2">
      <c r="A104" s="16">
        <v>15</v>
      </c>
      <c r="B104" s="18">
        <v>84</v>
      </c>
      <c r="C104" s="3" t="s">
        <v>7</v>
      </c>
      <c r="D104" s="21">
        <v>87</v>
      </c>
      <c r="E104" s="47">
        <f t="shared" si="17"/>
        <v>85.5</v>
      </c>
      <c r="F104" s="4">
        <v>371.3</v>
      </c>
      <c r="G104" s="3" t="s">
        <v>7</v>
      </c>
      <c r="H104" s="20">
        <v>384</v>
      </c>
      <c r="I104" s="48">
        <f t="shared" si="18"/>
        <v>377.65</v>
      </c>
      <c r="J104" s="4">
        <v>362.6</v>
      </c>
      <c r="K104" s="3" t="s">
        <v>7</v>
      </c>
      <c r="L104" s="20">
        <v>375</v>
      </c>
      <c r="M104" s="48">
        <f t="shared" si="19"/>
        <v>368.8</v>
      </c>
      <c r="N104" s="19">
        <v>5.8</v>
      </c>
      <c r="O104" s="23">
        <v>1.91</v>
      </c>
      <c r="P104" s="3" t="s">
        <v>7</v>
      </c>
      <c r="Q104" s="24">
        <v>2.0099999999999998</v>
      </c>
      <c r="R104" s="49">
        <f t="shared" si="20"/>
        <v>1.96</v>
      </c>
      <c r="S104" s="22">
        <v>109</v>
      </c>
      <c r="T104" s="3" t="s">
        <v>7</v>
      </c>
      <c r="U104" s="21">
        <v>119</v>
      </c>
      <c r="V104" s="51">
        <f t="shared" si="21"/>
        <v>114</v>
      </c>
      <c r="W104" s="51"/>
      <c r="X104" s="51"/>
      <c r="Y104" s="51"/>
      <c r="Z104" s="51"/>
      <c r="AA104" s="19">
        <v>22.4</v>
      </c>
      <c r="AB104" s="19">
        <v>65.2</v>
      </c>
      <c r="AC104" s="4"/>
      <c r="AD104" s="20"/>
      <c r="AE104" s="20"/>
    </row>
    <row r="105" spans="1:31" x14ac:dyDescent="0.2">
      <c r="A105" s="16">
        <v>16</v>
      </c>
      <c r="B105" s="18">
        <v>84</v>
      </c>
      <c r="C105" s="3" t="s">
        <v>7</v>
      </c>
      <c r="D105" s="21">
        <v>87</v>
      </c>
      <c r="E105" s="47">
        <f t="shared" si="17"/>
        <v>85.5</v>
      </c>
      <c r="F105" s="4">
        <v>377.2</v>
      </c>
      <c r="G105" s="3" t="s">
        <v>7</v>
      </c>
      <c r="H105" s="20">
        <v>390.1</v>
      </c>
      <c r="I105" s="48">
        <f t="shared" si="18"/>
        <v>383.65</v>
      </c>
      <c r="J105" s="4">
        <v>368.1</v>
      </c>
      <c r="K105" s="3" t="s">
        <v>7</v>
      </c>
      <c r="L105" s="20">
        <v>380.8</v>
      </c>
      <c r="M105" s="48">
        <f t="shared" si="19"/>
        <v>374.45000000000005</v>
      </c>
      <c r="N105" s="19">
        <v>6</v>
      </c>
      <c r="O105" s="23">
        <v>1.91</v>
      </c>
      <c r="P105" s="3" t="s">
        <v>7</v>
      </c>
      <c r="Q105" s="24">
        <v>2.0099999999999998</v>
      </c>
      <c r="R105" s="49">
        <f t="shared" si="20"/>
        <v>1.96</v>
      </c>
      <c r="S105" s="22">
        <v>110</v>
      </c>
      <c r="T105" s="3" t="s">
        <v>7</v>
      </c>
      <c r="U105" s="21">
        <v>120</v>
      </c>
      <c r="V105" s="51">
        <f t="shared" si="21"/>
        <v>115</v>
      </c>
      <c r="W105" s="51"/>
      <c r="X105" s="51"/>
      <c r="Y105" s="51"/>
      <c r="Z105" s="51"/>
      <c r="AA105" s="19">
        <v>22.8</v>
      </c>
      <c r="AB105" s="19">
        <v>65.2</v>
      </c>
      <c r="AC105" s="4"/>
      <c r="AD105" s="20"/>
      <c r="AE105" s="20"/>
    </row>
    <row r="106" spans="1:31" x14ac:dyDescent="0.2">
      <c r="A106" s="101">
        <v>17</v>
      </c>
      <c r="B106" s="18">
        <v>83</v>
      </c>
      <c r="C106" s="3" t="s">
        <v>7</v>
      </c>
      <c r="D106" s="21">
        <v>86</v>
      </c>
      <c r="E106" s="47">
        <f t="shared" si="17"/>
        <v>84.5</v>
      </c>
      <c r="F106" s="4">
        <v>383</v>
      </c>
      <c r="G106" s="3" t="s">
        <v>7</v>
      </c>
      <c r="H106" s="20">
        <v>396.1</v>
      </c>
      <c r="I106" s="48">
        <f t="shared" si="18"/>
        <v>389.55</v>
      </c>
      <c r="J106" s="4">
        <v>373.6</v>
      </c>
      <c r="K106" s="3" t="s">
        <v>7</v>
      </c>
      <c r="L106" s="20">
        <v>386.4</v>
      </c>
      <c r="M106" s="48">
        <f t="shared" si="19"/>
        <v>380</v>
      </c>
      <c r="N106" s="19">
        <v>6.1</v>
      </c>
      <c r="O106" s="23">
        <v>1.91</v>
      </c>
      <c r="P106" s="3" t="s">
        <v>7</v>
      </c>
      <c r="Q106" s="24">
        <v>2.0099999999999998</v>
      </c>
      <c r="R106" s="49">
        <f t="shared" si="20"/>
        <v>1.96</v>
      </c>
      <c r="S106" s="22">
        <v>110</v>
      </c>
      <c r="T106" s="3" t="s">
        <v>7</v>
      </c>
      <c r="U106" s="21">
        <v>120</v>
      </c>
      <c r="V106" s="51">
        <f t="shared" si="21"/>
        <v>115</v>
      </c>
      <c r="W106" s="51"/>
      <c r="X106" s="51"/>
      <c r="Y106" s="51"/>
      <c r="Z106" s="51"/>
      <c r="AA106" s="19">
        <v>23.2</v>
      </c>
      <c r="AB106" s="19">
        <v>65.3</v>
      </c>
      <c r="AC106" s="4"/>
      <c r="AD106" s="20"/>
      <c r="AE106" s="20"/>
    </row>
    <row r="107" spans="1:31" x14ac:dyDescent="0.2">
      <c r="A107" s="16">
        <v>18</v>
      </c>
      <c r="B107" s="18">
        <v>83</v>
      </c>
      <c r="C107" s="3" t="s">
        <v>7</v>
      </c>
      <c r="D107" s="21">
        <v>86</v>
      </c>
      <c r="E107" s="47">
        <f t="shared" si="17"/>
        <v>84.5</v>
      </c>
      <c r="F107" s="4">
        <v>388.8</v>
      </c>
      <c r="G107" s="3" t="s">
        <v>7</v>
      </c>
      <c r="H107" s="20">
        <v>402.1</v>
      </c>
      <c r="I107" s="48">
        <f t="shared" si="18"/>
        <v>395.45000000000005</v>
      </c>
      <c r="J107" s="4">
        <v>379</v>
      </c>
      <c r="K107" s="3" t="s">
        <v>7</v>
      </c>
      <c r="L107" s="20">
        <v>392.1</v>
      </c>
      <c r="M107" s="48">
        <f t="shared" si="19"/>
        <v>385.55</v>
      </c>
      <c r="N107" s="19">
        <v>6.3</v>
      </c>
      <c r="O107" s="23">
        <v>1.91</v>
      </c>
      <c r="P107" s="3" t="s">
        <v>7</v>
      </c>
      <c r="Q107" s="24">
        <v>2.0099999999999998</v>
      </c>
      <c r="R107" s="49">
        <f t="shared" si="20"/>
        <v>1.96</v>
      </c>
      <c r="S107" s="22">
        <v>110</v>
      </c>
      <c r="T107" s="3" t="s">
        <v>7</v>
      </c>
      <c r="U107" s="21">
        <v>120</v>
      </c>
      <c r="V107" s="51">
        <f t="shared" si="21"/>
        <v>115</v>
      </c>
      <c r="W107" s="51"/>
      <c r="X107" s="51"/>
      <c r="Y107" s="51"/>
      <c r="Z107" s="51"/>
      <c r="AA107" s="19">
        <v>23.5</v>
      </c>
      <c r="AB107" s="19">
        <v>65.3</v>
      </c>
      <c r="AC107" s="4"/>
      <c r="AD107" s="20"/>
      <c r="AE107" s="20"/>
    </row>
    <row r="108" spans="1:31" x14ac:dyDescent="0.2">
      <c r="A108" s="16">
        <v>19</v>
      </c>
      <c r="B108" s="18">
        <v>83</v>
      </c>
      <c r="C108" s="3" t="s">
        <v>7</v>
      </c>
      <c r="D108" s="21">
        <v>86</v>
      </c>
      <c r="E108" s="47">
        <f t="shared" si="17"/>
        <v>84.5</v>
      </c>
      <c r="F108" s="4">
        <v>394.6</v>
      </c>
      <c r="G108" s="3" t="s">
        <v>7</v>
      </c>
      <c r="H108" s="20">
        <v>408.1</v>
      </c>
      <c r="I108" s="48">
        <f t="shared" si="18"/>
        <v>401.35</v>
      </c>
      <c r="J108" s="4">
        <v>384.5</v>
      </c>
      <c r="K108" s="3" t="s">
        <v>7</v>
      </c>
      <c r="L108" s="20">
        <v>397.7</v>
      </c>
      <c r="M108" s="48">
        <f t="shared" si="19"/>
        <v>391.1</v>
      </c>
      <c r="N108" s="19">
        <v>6.4</v>
      </c>
      <c r="O108" s="23">
        <v>1.91</v>
      </c>
      <c r="P108" s="3" t="s">
        <v>7</v>
      </c>
      <c r="Q108" s="24">
        <v>2.0099999999999998</v>
      </c>
      <c r="R108" s="49">
        <f t="shared" si="20"/>
        <v>1.96</v>
      </c>
      <c r="S108" s="22">
        <v>110</v>
      </c>
      <c r="T108" s="3" t="s">
        <v>7</v>
      </c>
      <c r="U108" s="21">
        <v>120</v>
      </c>
      <c r="V108" s="51">
        <f t="shared" si="21"/>
        <v>115</v>
      </c>
      <c r="W108" s="51"/>
      <c r="X108" s="51"/>
      <c r="Y108" s="51"/>
      <c r="Z108" s="51"/>
      <c r="AA108" s="19">
        <v>23.9</v>
      </c>
      <c r="AB108" s="19">
        <v>65.400000000000006</v>
      </c>
      <c r="AC108" s="4"/>
      <c r="AD108" s="20"/>
      <c r="AE108" s="20"/>
    </row>
    <row r="109" spans="1:31" x14ac:dyDescent="0.2">
      <c r="A109" s="101">
        <v>20</v>
      </c>
      <c r="B109" s="18">
        <v>82</v>
      </c>
      <c r="C109" s="3" t="s">
        <v>7</v>
      </c>
      <c r="D109" s="21">
        <v>85</v>
      </c>
      <c r="E109" s="47">
        <f t="shared" si="17"/>
        <v>83.5</v>
      </c>
      <c r="F109" s="4">
        <v>400.4</v>
      </c>
      <c r="G109" s="3" t="s">
        <v>7</v>
      </c>
      <c r="H109" s="20">
        <v>414.1</v>
      </c>
      <c r="I109" s="48">
        <f t="shared" si="18"/>
        <v>407.25</v>
      </c>
      <c r="J109" s="4">
        <v>389.8</v>
      </c>
      <c r="K109" s="3" t="s">
        <v>7</v>
      </c>
      <c r="L109" s="20">
        <v>403.3</v>
      </c>
      <c r="M109" s="48">
        <f t="shared" si="19"/>
        <v>396.55</v>
      </c>
      <c r="N109" s="19">
        <v>6.6</v>
      </c>
      <c r="O109" s="23">
        <v>1.92</v>
      </c>
      <c r="P109" s="3" t="s">
        <v>7</v>
      </c>
      <c r="Q109" s="24">
        <v>2.02</v>
      </c>
      <c r="R109" s="49">
        <f t="shared" si="20"/>
        <v>1.97</v>
      </c>
      <c r="S109" s="22">
        <v>110</v>
      </c>
      <c r="T109" s="3" t="s">
        <v>7</v>
      </c>
      <c r="U109" s="21">
        <v>120</v>
      </c>
      <c r="V109" s="51">
        <f t="shared" si="21"/>
        <v>115</v>
      </c>
      <c r="W109" s="51"/>
      <c r="X109" s="51"/>
      <c r="Y109" s="51"/>
      <c r="Z109" s="51"/>
      <c r="AA109" s="19">
        <v>24.2</v>
      </c>
      <c r="AB109" s="19">
        <v>65.400000000000006</v>
      </c>
      <c r="AC109" s="4"/>
      <c r="AD109" s="20"/>
      <c r="AE109" s="20"/>
    </row>
    <row r="110" spans="1:31" x14ac:dyDescent="0.2">
      <c r="A110" s="16">
        <v>21</v>
      </c>
      <c r="B110" s="18">
        <v>82</v>
      </c>
      <c r="C110" s="3" t="s">
        <v>7</v>
      </c>
      <c r="D110" s="21">
        <v>85</v>
      </c>
      <c r="E110" s="47">
        <f t="shared" si="17"/>
        <v>83.5</v>
      </c>
      <c r="F110" s="4">
        <v>406.1</v>
      </c>
      <c r="G110" s="3" t="s">
        <v>7</v>
      </c>
      <c r="H110" s="20">
        <v>420</v>
      </c>
      <c r="I110" s="48">
        <f t="shared" si="18"/>
        <v>413.05</v>
      </c>
      <c r="J110" s="4">
        <v>395.2</v>
      </c>
      <c r="K110" s="3" t="s">
        <v>7</v>
      </c>
      <c r="L110" s="20">
        <v>408.8</v>
      </c>
      <c r="M110" s="48">
        <f t="shared" si="19"/>
        <v>402</v>
      </c>
      <c r="N110" s="19">
        <v>6.8</v>
      </c>
      <c r="O110" s="23">
        <v>1.92</v>
      </c>
      <c r="P110" s="3" t="s">
        <v>7</v>
      </c>
      <c r="Q110" s="24">
        <v>2.02</v>
      </c>
      <c r="R110" s="49">
        <f t="shared" si="20"/>
        <v>1.97</v>
      </c>
      <c r="S110" s="22">
        <v>110</v>
      </c>
      <c r="T110" s="3" t="s">
        <v>7</v>
      </c>
      <c r="U110" s="21">
        <v>120</v>
      </c>
      <c r="V110" s="51">
        <f t="shared" si="21"/>
        <v>115</v>
      </c>
      <c r="W110" s="51"/>
      <c r="X110" s="51"/>
      <c r="Y110" s="51"/>
      <c r="Z110" s="51"/>
      <c r="AA110" s="19">
        <v>24.6</v>
      </c>
      <c r="AB110" s="19">
        <v>65.5</v>
      </c>
      <c r="AC110" s="4"/>
      <c r="AD110" s="20"/>
      <c r="AE110" s="20"/>
    </row>
    <row r="111" spans="1:31" x14ac:dyDescent="0.2">
      <c r="A111" s="16">
        <v>22</v>
      </c>
      <c r="B111" s="18">
        <v>81</v>
      </c>
      <c r="C111" s="3" t="s">
        <v>7</v>
      </c>
      <c r="D111" s="21">
        <v>84</v>
      </c>
      <c r="E111" s="47">
        <f t="shared" si="17"/>
        <v>82.5</v>
      </c>
      <c r="F111" s="4">
        <v>411.8</v>
      </c>
      <c r="G111" s="3" t="s">
        <v>7</v>
      </c>
      <c r="H111" s="20">
        <v>425.9</v>
      </c>
      <c r="I111" s="48">
        <f t="shared" si="18"/>
        <v>418.85</v>
      </c>
      <c r="J111" s="4">
        <v>400.5</v>
      </c>
      <c r="K111" s="3" t="s">
        <v>7</v>
      </c>
      <c r="L111" s="20">
        <v>414.3</v>
      </c>
      <c r="M111" s="48">
        <f t="shared" si="19"/>
        <v>407.4</v>
      </c>
      <c r="N111" s="19">
        <v>6.9</v>
      </c>
      <c r="O111" s="23">
        <v>1.92</v>
      </c>
      <c r="P111" s="3" t="s">
        <v>7</v>
      </c>
      <c r="Q111" s="24">
        <v>2.02</v>
      </c>
      <c r="R111" s="49">
        <f t="shared" si="20"/>
        <v>1.97</v>
      </c>
      <c r="S111" s="22">
        <v>111</v>
      </c>
      <c r="T111" s="3" t="s">
        <v>7</v>
      </c>
      <c r="U111" s="21">
        <v>121</v>
      </c>
      <c r="V111" s="51">
        <f t="shared" si="21"/>
        <v>116</v>
      </c>
      <c r="W111" s="51"/>
      <c r="X111" s="51"/>
      <c r="Y111" s="51"/>
      <c r="Z111" s="51"/>
      <c r="AA111" s="19">
        <v>24.9</v>
      </c>
      <c r="AB111" s="19">
        <v>65.5</v>
      </c>
      <c r="AC111" s="4"/>
      <c r="AD111" s="20"/>
      <c r="AE111" s="20"/>
    </row>
    <row r="112" spans="1:31" x14ac:dyDescent="0.2">
      <c r="A112" s="101">
        <v>23</v>
      </c>
      <c r="B112" s="18">
        <v>81</v>
      </c>
      <c r="C112" s="3" t="s">
        <v>7</v>
      </c>
      <c r="D112" s="21">
        <v>84</v>
      </c>
      <c r="E112" s="47">
        <f t="shared" si="17"/>
        <v>82.5</v>
      </c>
      <c r="F112" s="4">
        <v>417.5</v>
      </c>
      <c r="G112" s="3" t="s">
        <v>7</v>
      </c>
      <c r="H112" s="20">
        <v>431.8</v>
      </c>
      <c r="I112" s="48">
        <f t="shared" si="18"/>
        <v>424.65</v>
      </c>
      <c r="J112" s="4">
        <v>405.7</v>
      </c>
      <c r="K112" s="3" t="s">
        <v>7</v>
      </c>
      <c r="L112" s="20">
        <v>419.7</v>
      </c>
      <c r="M112" s="48">
        <f t="shared" si="19"/>
        <v>412.7</v>
      </c>
      <c r="N112" s="19">
        <v>7.1</v>
      </c>
      <c r="O112" s="23">
        <v>1.92</v>
      </c>
      <c r="P112" s="3" t="s">
        <v>7</v>
      </c>
      <c r="Q112" s="24">
        <v>2.02</v>
      </c>
      <c r="R112" s="49">
        <f t="shared" si="20"/>
        <v>1.97</v>
      </c>
      <c r="S112" s="22">
        <v>111</v>
      </c>
      <c r="T112" s="3" t="s">
        <v>7</v>
      </c>
      <c r="U112" s="21">
        <v>121</v>
      </c>
      <c r="V112" s="51">
        <f t="shared" si="21"/>
        <v>116</v>
      </c>
      <c r="W112" s="51"/>
      <c r="X112" s="51"/>
      <c r="Y112" s="51"/>
      <c r="Z112" s="51"/>
      <c r="AA112" s="19">
        <v>25.3</v>
      </c>
      <c r="AB112" s="19">
        <v>65.5</v>
      </c>
      <c r="AC112" s="4"/>
      <c r="AD112" s="20"/>
      <c r="AE112" s="20"/>
    </row>
    <row r="113" spans="1:31" x14ac:dyDescent="0.2">
      <c r="A113" s="16">
        <v>24</v>
      </c>
      <c r="B113" s="18">
        <v>81</v>
      </c>
      <c r="C113" s="3" t="s">
        <v>7</v>
      </c>
      <c r="D113" s="21">
        <v>84</v>
      </c>
      <c r="E113" s="47">
        <f t="shared" si="17"/>
        <v>82.5</v>
      </c>
      <c r="F113" s="4">
        <v>423.1</v>
      </c>
      <c r="G113" s="3" t="s">
        <v>7</v>
      </c>
      <c r="H113" s="20">
        <v>437.7</v>
      </c>
      <c r="I113" s="48">
        <f t="shared" si="18"/>
        <v>430.4</v>
      </c>
      <c r="J113" s="4">
        <v>411</v>
      </c>
      <c r="K113" s="3" t="s">
        <v>7</v>
      </c>
      <c r="L113" s="20">
        <v>425.2</v>
      </c>
      <c r="M113" s="48">
        <f t="shared" si="19"/>
        <v>418.1</v>
      </c>
      <c r="N113" s="19">
        <v>7.3</v>
      </c>
      <c r="O113" s="23">
        <v>1.92</v>
      </c>
      <c r="P113" s="3" t="s">
        <v>7</v>
      </c>
      <c r="Q113" s="24">
        <v>2.02</v>
      </c>
      <c r="R113" s="49">
        <f t="shared" si="20"/>
        <v>1.97</v>
      </c>
      <c r="S113" s="22">
        <v>111</v>
      </c>
      <c r="T113" s="3" t="s">
        <v>7</v>
      </c>
      <c r="U113" s="21">
        <v>121</v>
      </c>
      <c r="V113" s="51">
        <f t="shared" si="21"/>
        <v>116</v>
      </c>
      <c r="W113" s="51"/>
      <c r="X113" s="51"/>
      <c r="Y113" s="51"/>
      <c r="Z113" s="51"/>
      <c r="AA113" s="19">
        <v>25.6</v>
      </c>
      <c r="AB113" s="19">
        <v>65.5</v>
      </c>
      <c r="AC113" s="4"/>
      <c r="AD113" s="20"/>
      <c r="AE113" s="20"/>
    </row>
    <row r="114" spans="1:31" x14ac:dyDescent="0.2">
      <c r="A114" s="16">
        <v>25</v>
      </c>
      <c r="B114" s="18">
        <v>80</v>
      </c>
      <c r="C114" s="3" t="s">
        <v>7</v>
      </c>
      <c r="D114" s="21">
        <v>83</v>
      </c>
      <c r="E114" s="47">
        <f t="shared" si="17"/>
        <v>81.5</v>
      </c>
      <c r="F114" s="4">
        <v>428.7</v>
      </c>
      <c r="G114" s="3" t="s">
        <v>7</v>
      </c>
      <c r="H114" s="20">
        <v>443.5</v>
      </c>
      <c r="I114" s="48">
        <f t="shared" si="18"/>
        <v>436.1</v>
      </c>
      <c r="J114" s="4">
        <v>416.2</v>
      </c>
      <c r="K114" s="3" t="s">
        <v>7</v>
      </c>
      <c r="L114" s="20">
        <v>430.6</v>
      </c>
      <c r="M114" s="48">
        <f t="shared" si="19"/>
        <v>423.4</v>
      </c>
      <c r="N114" s="19">
        <v>7.4</v>
      </c>
      <c r="O114" s="23">
        <v>1.92</v>
      </c>
      <c r="P114" s="3" t="s">
        <v>7</v>
      </c>
      <c r="Q114" s="24">
        <v>2.02</v>
      </c>
      <c r="R114" s="49">
        <f t="shared" si="20"/>
        <v>1.97</v>
      </c>
      <c r="S114" s="22">
        <v>110</v>
      </c>
      <c r="T114" s="3" t="s">
        <v>7</v>
      </c>
      <c r="U114" s="21">
        <v>120</v>
      </c>
      <c r="V114" s="51">
        <f t="shared" si="21"/>
        <v>115</v>
      </c>
      <c r="W114" s="51"/>
      <c r="X114" s="51"/>
      <c r="Y114" s="51"/>
      <c r="Z114" s="51"/>
      <c r="AA114" s="19">
        <v>25.9</v>
      </c>
      <c r="AB114" s="19">
        <v>65.5</v>
      </c>
      <c r="AC114" s="4"/>
      <c r="AD114" s="20"/>
      <c r="AE114" s="20"/>
    </row>
    <row r="115" spans="1:31" x14ac:dyDescent="0.2">
      <c r="A115" s="101">
        <v>26</v>
      </c>
      <c r="B115" s="18">
        <v>80</v>
      </c>
      <c r="C115" s="3" t="s">
        <v>7</v>
      </c>
      <c r="D115" s="21">
        <v>83</v>
      </c>
      <c r="E115" s="47">
        <f t="shared" si="17"/>
        <v>81.5</v>
      </c>
      <c r="F115" s="4">
        <v>434.3</v>
      </c>
      <c r="G115" s="3" t="s">
        <v>7</v>
      </c>
      <c r="H115" s="20">
        <v>449.3</v>
      </c>
      <c r="I115" s="48">
        <f t="shared" si="18"/>
        <v>441.8</v>
      </c>
      <c r="J115" s="4">
        <v>421.4</v>
      </c>
      <c r="K115" s="3" t="s">
        <v>7</v>
      </c>
      <c r="L115" s="20">
        <v>435.9</v>
      </c>
      <c r="M115" s="48">
        <f t="shared" si="19"/>
        <v>428.65</v>
      </c>
      <c r="N115" s="19">
        <v>7.6</v>
      </c>
      <c r="O115" s="23">
        <v>1.93</v>
      </c>
      <c r="P115" s="3" t="s">
        <v>7</v>
      </c>
      <c r="Q115" s="24">
        <v>2.0299999999999998</v>
      </c>
      <c r="R115" s="49">
        <f t="shared" si="20"/>
        <v>1.98</v>
      </c>
      <c r="S115" s="22">
        <v>110</v>
      </c>
      <c r="T115" s="3" t="s">
        <v>7</v>
      </c>
      <c r="U115" s="21">
        <v>120</v>
      </c>
      <c r="V115" s="51">
        <f t="shared" si="21"/>
        <v>115</v>
      </c>
      <c r="W115" s="51"/>
      <c r="X115" s="51"/>
      <c r="Y115" s="51"/>
      <c r="Z115" s="51"/>
      <c r="AA115" s="19">
        <v>26.3</v>
      </c>
      <c r="AB115" s="19">
        <v>65.5</v>
      </c>
      <c r="AC115" s="4"/>
      <c r="AD115" s="20"/>
      <c r="AE115" s="20"/>
    </row>
    <row r="116" spans="1:31" x14ac:dyDescent="0.2">
      <c r="A116" s="16">
        <v>27</v>
      </c>
      <c r="B116" s="18">
        <v>80</v>
      </c>
      <c r="C116" s="3" t="s">
        <v>7</v>
      </c>
      <c r="D116" s="21">
        <v>83</v>
      </c>
      <c r="E116" s="47">
        <f t="shared" si="17"/>
        <v>81.5</v>
      </c>
      <c r="F116" s="4">
        <v>439.9</v>
      </c>
      <c r="G116" s="3" t="s">
        <v>7</v>
      </c>
      <c r="H116" s="20">
        <v>455.1</v>
      </c>
      <c r="I116" s="48">
        <f t="shared" si="18"/>
        <v>447.5</v>
      </c>
      <c r="J116" s="4">
        <v>426.5</v>
      </c>
      <c r="K116" s="3" t="s">
        <v>7</v>
      </c>
      <c r="L116" s="20">
        <v>441.3</v>
      </c>
      <c r="M116" s="48">
        <f t="shared" si="19"/>
        <v>433.9</v>
      </c>
      <c r="N116" s="19">
        <v>7.8</v>
      </c>
      <c r="O116" s="23">
        <v>1.93</v>
      </c>
      <c r="P116" s="3" t="s">
        <v>7</v>
      </c>
      <c r="Q116" s="24">
        <v>2.0299999999999998</v>
      </c>
      <c r="R116" s="49">
        <f t="shared" si="20"/>
        <v>1.98</v>
      </c>
      <c r="S116" s="22">
        <v>110</v>
      </c>
      <c r="T116" s="3" t="s">
        <v>7</v>
      </c>
      <c r="U116" s="21">
        <v>120</v>
      </c>
      <c r="V116" s="51">
        <f t="shared" si="21"/>
        <v>115</v>
      </c>
      <c r="W116" s="51"/>
      <c r="X116" s="51"/>
      <c r="Y116" s="51"/>
      <c r="Z116" s="51"/>
      <c r="AA116" s="19">
        <v>26.6</v>
      </c>
      <c r="AB116" s="19">
        <v>65.5</v>
      </c>
      <c r="AC116" s="4"/>
      <c r="AD116" s="20"/>
      <c r="AE116" s="20"/>
    </row>
    <row r="117" spans="1:31" x14ac:dyDescent="0.2">
      <c r="A117" s="16">
        <v>28</v>
      </c>
      <c r="B117" s="18">
        <v>79</v>
      </c>
      <c r="C117" s="3" t="s">
        <v>7</v>
      </c>
      <c r="D117" s="21">
        <v>82</v>
      </c>
      <c r="E117" s="47">
        <f t="shared" si="17"/>
        <v>80.5</v>
      </c>
      <c r="F117" s="4">
        <v>445.5</v>
      </c>
      <c r="G117" s="3" t="s">
        <v>7</v>
      </c>
      <c r="H117" s="20">
        <v>460.8</v>
      </c>
      <c r="I117" s="48">
        <f t="shared" si="18"/>
        <v>453.15</v>
      </c>
      <c r="J117" s="4">
        <v>431.6</v>
      </c>
      <c r="K117" s="3" t="s">
        <v>7</v>
      </c>
      <c r="L117" s="20">
        <v>446.6</v>
      </c>
      <c r="M117" s="48">
        <f t="shared" si="19"/>
        <v>439.1</v>
      </c>
      <c r="N117" s="19">
        <v>7.9</v>
      </c>
      <c r="O117" s="23">
        <v>1.93</v>
      </c>
      <c r="P117" s="3" t="s">
        <v>7</v>
      </c>
      <c r="Q117" s="24">
        <v>2.0299999999999998</v>
      </c>
      <c r="R117" s="49">
        <f t="shared" si="20"/>
        <v>1.98</v>
      </c>
      <c r="S117" s="22">
        <v>109</v>
      </c>
      <c r="T117" s="3" t="s">
        <v>7</v>
      </c>
      <c r="U117" s="21">
        <v>119</v>
      </c>
      <c r="V117" s="51">
        <f t="shared" si="21"/>
        <v>114</v>
      </c>
      <c r="W117" s="51"/>
      <c r="X117" s="51"/>
      <c r="Y117" s="51"/>
      <c r="Z117" s="51"/>
      <c r="AA117" s="19">
        <v>26.9</v>
      </c>
      <c r="AB117" s="19">
        <v>65.5</v>
      </c>
      <c r="AC117" s="4"/>
      <c r="AD117" s="20"/>
      <c r="AE117" s="20"/>
    </row>
    <row r="118" spans="1:31" x14ac:dyDescent="0.2">
      <c r="A118" s="101">
        <v>29</v>
      </c>
      <c r="B118" s="18">
        <v>79</v>
      </c>
      <c r="C118" s="3" t="s">
        <v>7</v>
      </c>
      <c r="D118" s="21">
        <v>82</v>
      </c>
      <c r="E118" s="47">
        <f t="shared" si="17"/>
        <v>80.5</v>
      </c>
      <c r="F118" s="4">
        <v>451</v>
      </c>
      <c r="G118" s="3" t="s">
        <v>7</v>
      </c>
      <c r="H118" s="20">
        <v>466.6</v>
      </c>
      <c r="I118" s="48">
        <f t="shared" si="18"/>
        <v>458.8</v>
      </c>
      <c r="J118" s="4">
        <v>436.7</v>
      </c>
      <c r="K118" s="3" t="s">
        <v>7</v>
      </c>
      <c r="L118" s="20">
        <v>451.9</v>
      </c>
      <c r="M118" s="48">
        <f t="shared" si="19"/>
        <v>444.29999999999995</v>
      </c>
      <c r="N118" s="19">
        <v>8.1</v>
      </c>
      <c r="O118" s="23">
        <v>1.93</v>
      </c>
      <c r="P118" s="3" t="s">
        <v>7</v>
      </c>
      <c r="Q118" s="24">
        <v>2.0299999999999998</v>
      </c>
      <c r="R118" s="49">
        <f t="shared" si="20"/>
        <v>1.98</v>
      </c>
      <c r="S118" s="22">
        <v>109</v>
      </c>
      <c r="T118" s="3" t="s">
        <v>7</v>
      </c>
      <c r="U118" s="21">
        <v>119</v>
      </c>
      <c r="V118" s="51">
        <f t="shared" si="21"/>
        <v>114</v>
      </c>
      <c r="W118" s="51"/>
      <c r="X118" s="51"/>
      <c r="Y118" s="51"/>
      <c r="Z118" s="51"/>
      <c r="AA118" s="19">
        <v>27.3</v>
      </c>
      <c r="AB118" s="19">
        <v>65.599999999999994</v>
      </c>
    </row>
    <row r="119" spans="1:31" x14ac:dyDescent="0.2">
      <c r="A119" s="16">
        <v>30</v>
      </c>
      <c r="B119" s="18">
        <v>79</v>
      </c>
      <c r="C119" s="3" t="s">
        <v>7</v>
      </c>
      <c r="D119" s="21">
        <v>82</v>
      </c>
      <c r="E119" s="47">
        <f t="shared" si="17"/>
        <v>80.5</v>
      </c>
      <c r="F119" s="4">
        <v>456.5</v>
      </c>
      <c r="G119" s="3" t="s">
        <v>7</v>
      </c>
      <c r="H119" s="20">
        <v>472.3</v>
      </c>
      <c r="I119" s="48">
        <f t="shared" si="18"/>
        <v>464.4</v>
      </c>
      <c r="J119" s="4">
        <v>441.8</v>
      </c>
      <c r="K119" s="3" t="s">
        <v>7</v>
      </c>
      <c r="L119" s="20">
        <v>457.1</v>
      </c>
      <c r="M119" s="48">
        <f t="shared" si="19"/>
        <v>449.45000000000005</v>
      </c>
      <c r="N119" s="19">
        <v>8.3000000000000007</v>
      </c>
      <c r="O119" s="23">
        <v>1.93</v>
      </c>
      <c r="P119" s="3" t="s">
        <v>7</v>
      </c>
      <c r="Q119" s="24">
        <v>2.0299999999999998</v>
      </c>
      <c r="R119" s="49">
        <f t="shared" si="20"/>
        <v>1.98</v>
      </c>
      <c r="S119" s="22">
        <v>109</v>
      </c>
      <c r="T119" s="3" t="s">
        <v>7</v>
      </c>
      <c r="U119" s="21">
        <v>119</v>
      </c>
      <c r="V119" s="51">
        <f t="shared" si="21"/>
        <v>114</v>
      </c>
      <c r="W119" s="51"/>
      <c r="X119" s="51"/>
      <c r="Y119" s="51"/>
      <c r="Z119" s="51"/>
      <c r="AA119" s="19">
        <v>27.6</v>
      </c>
      <c r="AB119" s="19">
        <v>65.599999999999994</v>
      </c>
    </row>
    <row r="120" spans="1:31" x14ac:dyDescent="0.2">
      <c r="A120" s="16">
        <v>31</v>
      </c>
      <c r="B120" s="18">
        <v>78</v>
      </c>
      <c r="C120" s="3" t="s">
        <v>7</v>
      </c>
      <c r="D120" s="21">
        <v>81</v>
      </c>
      <c r="E120" s="47">
        <f t="shared" si="17"/>
        <v>79.5</v>
      </c>
      <c r="F120" s="4">
        <v>462</v>
      </c>
      <c r="G120" s="3" t="s">
        <v>7</v>
      </c>
      <c r="H120" s="20">
        <v>478</v>
      </c>
      <c r="I120" s="48">
        <f t="shared" si="18"/>
        <v>470</v>
      </c>
      <c r="J120" s="4">
        <v>446.8</v>
      </c>
      <c r="K120" s="3" t="s">
        <v>7</v>
      </c>
      <c r="L120" s="20">
        <v>462.3</v>
      </c>
      <c r="M120" s="48">
        <f t="shared" si="19"/>
        <v>454.55</v>
      </c>
      <c r="N120" s="19">
        <v>8.5</v>
      </c>
      <c r="O120" s="23">
        <v>1.93</v>
      </c>
      <c r="P120" s="3" t="s">
        <v>7</v>
      </c>
      <c r="Q120" s="24">
        <v>2.0299999999999998</v>
      </c>
      <c r="R120" s="49">
        <f t="shared" si="20"/>
        <v>1.98</v>
      </c>
      <c r="S120" s="22">
        <v>108</v>
      </c>
      <c r="T120" s="3" t="s">
        <v>7</v>
      </c>
      <c r="U120" s="21">
        <v>118</v>
      </c>
      <c r="V120" s="51">
        <f t="shared" si="21"/>
        <v>113</v>
      </c>
      <c r="W120" s="51"/>
      <c r="X120" s="51"/>
      <c r="Y120" s="51"/>
      <c r="Z120" s="51"/>
      <c r="AA120" s="19">
        <v>27.9</v>
      </c>
      <c r="AB120" s="19">
        <v>65.599999999999994</v>
      </c>
    </row>
    <row r="121" spans="1:31" x14ac:dyDescent="0.2">
      <c r="A121" s="101">
        <v>32</v>
      </c>
      <c r="B121" s="18">
        <v>78</v>
      </c>
      <c r="C121" s="3" t="s">
        <v>7</v>
      </c>
      <c r="D121" s="21">
        <v>81</v>
      </c>
      <c r="E121" s="47">
        <f t="shared" si="17"/>
        <v>79.5</v>
      </c>
      <c r="F121" s="4">
        <v>467.4</v>
      </c>
      <c r="G121" s="3" t="s">
        <v>7</v>
      </c>
      <c r="H121" s="20">
        <v>483.7</v>
      </c>
      <c r="I121" s="48">
        <f t="shared" si="18"/>
        <v>475.54999999999995</v>
      </c>
      <c r="J121" s="4">
        <v>451.7</v>
      </c>
      <c r="K121" s="3" t="s">
        <v>7</v>
      </c>
      <c r="L121" s="20">
        <v>467.5</v>
      </c>
      <c r="M121" s="48">
        <f t="shared" si="19"/>
        <v>459.6</v>
      </c>
      <c r="N121" s="19">
        <v>8.6999999999999993</v>
      </c>
      <c r="O121" s="23">
        <v>1.94</v>
      </c>
      <c r="P121" s="3" t="s">
        <v>7</v>
      </c>
      <c r="Q121" s="24">
        <v>2.0299999999999998</v>
      </c>
      <c r="R121" s="49">
        <f t="shared" si="20"/>
        <v>1.9849999999999999</v>
      </c>
      <c r="S121" s="22">
        <v>108</v>
      </c>
      <c r="T121" s="3" t="s">
        <v>7</v>
      </c>
      <c r="U121" s="21">
        <v>118</v>
      </c>
      <c r="V121" s="51">
        <f t="shared" si="21"/>
        <v>113</v>
      </c>
      <c r="W121" s="51"/>
      <c r="X121" s="51"/>
      <c r="Y121" s="51"/>
      <c r="Z121" s="51"/>
      <c r="AA121" s="19">
        <v>28.3</v>
      </c>
      <c r="AB121" s="19">
        <v>65.599999999999994</v>
      </c>
    </row>
    <row r="122" spans="1:31" x14ac:dyDescent="0.2">
      <c r="A122" s="16">
        <v>33</v>
      </c>
      <c r="B122" s="18">
        <v>78</v>
      </c>
      <c r="C122" s="3" t="s">
        <v>7</v>
      </c>
      <c r="D122" s="21">
        <v>81</v>
      </c>
      <c r="E122" s="47">
        <f t="shared" si="17"/>
        <v>79.5</v>
      </c>
      <c r="F122" s="4">
        <v>472.9</v>
      </c>
      <c r="G122" s="3" t="s">
        <v>7</v>
      </c>
      <c r="H122" s="20">
        <v>489.3</v>
      </c>
      <c r="I122" s="48">
        <f t="shared" si="18"/>
        <v>481.1</v>
      </c>
      <c r="J122" s="4">
        <v>456.7</v>
      </c>
      <c r="K122" s="3" t="s">
        <v>7</v>
      </c>
      <c r="L122" s="20">
        <v>472.7</v>
      </c>
      <c r="M122" s="48">
        <f t="shared" si="19"/>
        <v>464.7</v>
      </c>
      <c r="N122" s="19">
        <v>8.9</v>
      </c>
      <c r="O122" s="23">
        <v>1.94</v>
      </c>
      <c r="P122" s="3" t="s">
        <v>7</v>
      </c>
      <c r="Q122" s="24">
        <v>2.0299999999999998</v>
      </c>
      <c r="R122" s="49">
        <f t="shared" si="20"/>
        <v>1.9849999999999999</v>
      </c>
      <c r="S122" s="22">
        <v>107</v>
      </c>
      <c r="T122" s="3" t="s">
        <v>7</v>
      </c>
      <c r="U122" s="21">
        <v>117</v>
      </c>
      <c r="V122" s="51">
        <f t="shared" si="21"/>
        <v>112</v>
      </c>
      <c r="W122" s="51"/>
      <c r="X122" s="51"/>
      <c r="Y122" s="51"/>
      <c r="Z122" s="51"/>
      <c r="AA122" s="19">
        <v>28.6</v>
      </c>
      <c r="AB122" s="19">
        <v>65.599999999999994</v>
      </c>
    </row>
    <row r="123" spans="1:31" x14ac:dyDescent="0.2">
      <c r="A123" s="16">
        <v>34</v>
      </c>
      <c r="B123" s="18">
        <v>77</v>
      </c>
      <c r="C123" s="3" t="s">
        <v>7</v>
      </c>
      <c r="D123" s="21">
        <v>80</v>
      </c>
      <c r="E123" s="47">
        <f t="shared" si="17"/>
        <v>78.5</v>
      </c>
      <c r="F123" s="4">
        <v>478.3</v>
      </c>
      <c r="G123" s="3" t="s">
        <v>7</v>
      </c>
      <c r="H123" s="20">
        <v>494.9</v>
      </c>
      <c r="I123" s="48">
        <f t="shared" si="18"/>
        <v>486.6</v>
      </c>
      <c r="J123" s="4">
        <v>461.6</v>
      </c>
      <c r="K123" s="3" t="s">
        <v>7</v>
      </c>
      <c r="L123" s="20">
        <v>477.7</v>
      </c>
      <c r="M123" s="48">
        <f t="shared" si="19"/>
        <v>469.65</v>
      </c>
      <c r="N123" s="19">
        <v>9.1</v>
      </c>
      <c r="O123" s="23">
        <v>1.94</v>
      </c>
      <c r="P123" s="3" t="s">
        <v>7</v>
      </c>
      <c r="Q123" s="24">
        <v>2.0299999999999998</v>
      </c>
      <c r="R123" s="49">
        <f t="shared" si="20"/>
        <v>1.9849999999999999</v>
      </c>
      <c r="S123" s="22">
        <v>107</v>
      </c>
      <c r="T123" s="3" t="s">
        <v>7</v>
      </c>
      <c r="U123" s="21">
        <v>117</v>
      </c>
      <c r="V123" s="51">
        <f t="shared" si="21"/>
        <v>112</v>
      </c>
      <c r="W123" s="51"/>
      <c r="X123" s="51"/>
      <c r="Y123" s="51"/>
      <c r="Z123" s="51"/>
      <c r="AA123" s="19">
        <v>28.9</v>
      </c>
      <c r="AB123" s="19">
        <v>65.7</v>
      </c>
    </row>
    <row r="124" spans="1:31" x14ac:dyDescent="0.2">
      <c r="A124" s="101">
        <v>35</v>
      </c>
      <c r="B124" s="18">
        <v>77</v>
      </c>
      <c r="C124" s="3" t="s">
        <v>7</v>
      </c>
      <c r="D124" s="21">
        <v>80</v>
      </c>
      <c r="E124" s="47">
        <f t="shared" si="17"/>
        <v>78.5</v>
      </c>
      <c r="F124" s="4">
        <v>483.7</v>
      </c>
      <c r="G124" s="3" t="s">
        <v>7</v>
      </c>
      <c r="H124" s="20">
        <v>500.5</v>
      </c>
      <c r="I124" s="48">
        <f t="shared" si="18"/>
        <v>492.1</v>
      </c>
      <c r="J124" s="4">
        <v>466.5</v>
      </c>
      <c r="K124" s="3" t="s">
        <v>7</v>
      </c>
      <c r="L124" s="20">
        <v>482.8</v>
      </c>
      <c r="M124" s="48">
        <f t="shared" si="19"/>
        <v>474.65</v>
      </c>
      <c r="N124" s="19">
        <v>9.3000000000000007</v>
      </c>
      <c r="O124" s="23">
        <v>1.94</v>
      </c>
      <c r="P124" s="3" t="s">
        <v>7</v>
      </c>
      <c r="Q124" s="24">
        <v>2.0299999999999998</v>
      </c>
      <c r="R124" s="49">
        <f t="shared" si="20"/>
        <v>1.9849999999999999</v>
      </c>
      <c r="S124" s="22">
        <v>106</v>
      </c>
      <c r="T124" s="3" t="s">
        <v>7</v>
      </c>
      <c r="U124" s="21">
        <v>116</v>
      </c>
      <c r="V124" s="51">
        <f t="shared" si="21"/>
        <v>111</v>
      </c>
      <c r="W124" s="51"/>
      <c r="X124" s="51"/>
      <c r="Y124" s="51"/>
      <c r="Z124" s="51"/>
      <c r="AA124" s="19">
        <v>29.2</v>
      </c>
      <c r="AB124" s="19">
        <v>65.7</v>
      </c>
    </row>
    <row r="125" spans="1:31" x14ac:dyDescent="0.2">
      <c r="A125" s="16">
        <v>36</v>
      </c>
      <c r="B125" s="18">
        <v>77</v>
      </c>
      <c r="C125" s="3" t="s">
        <v>7</v>
      </c>
      <c r="D125" s="21">
        <v>80</v>
      </c>
      <c r="E125" s="47">
        <f t="shared" si="17"/>
        <v>78.5</v>
      </c>
      <c r="F125" s="4">
        <v>489.1</v>
      </c>
      <c r="G125" s="3" t="s">
        <v>7</v>
      </c>
      <c r="H125" s="20">
        <v>506.1</v>
      </c>
      <c r="I125" s="48">
        <f t="shared" si="18"/>
        <v>497.6</v>
      </c>
      <c r="J125" s="4">
        <v>471.4</v>
      </c>
      <c r="K125" s="3" t="s">
        <v>7</v>
      </c>
      <c r="L125" s="20">
        <v>487.9</v>
      </c>
      <c r="M125" s="48">
        <f t="shared" si="19"/>
        <v>479.65</v>
      </c>
      <c r="N125" s="19">
        <v>9.5</v>
      </c>
      <c r="O125" s="23">
        <v>1.94</v>
      </c>
      <c r="P125" s="3" t="s">
        <v>7</v>
      </c>
      <c r="Q125" s="24">
        <v>2.0299999999999998</v>
      </c>
      <c r="R125" s="49">
        <f t="shared" si="20"/>
        <v>1.9849999999999999</v>
      </c>
      <c r="S125" s="22">
        <v>106</v>
      </c>
      <c r="T125" s="3" t="s">
        <v>7</v>
      </c>
      <c r="U125" s="21">
        <v>116</v>
      </c>
      <c r="V125" s="51">
        <f t="shared" si="21"/>
        <v>111</v>
      </c>
      <c r="W125" s="51"/>
      <c r="X125" s="51"/>
      <c r="Y125" s="51"/>
      <c r="Z125" s="51"/>
      <c r="AA125" s="19">
        <v>29.6</v>
      </c>
      <c r="AB125" s="19">
        <v>65.7</v>
      </c>
    </row>
    <row r="126" spans="1:31" x14ac:dyDescent="0.2">
      <c r="A126" s="16">
        <v>37</v>
      </c>
      <c r="B126" s="18">
        <v>76</v>
      </c>
      <c r="C126" s="3" t="s">
        <v>7</v>
      </c>
      <c r="D126" s="21">
        <v>79</v>
      </c>
      <c r="E126" s="47">
        <f t="shared" si="17"/>
        <v>77.5</v>
      </c>
      <c r="F126" s="4">
        <v>494.4</v>
      </c>
      <c r="G126" s="3" t="s">
        <v>7</v>
      </c>
      <c r="H126" s="20">
        <v>511.7</v>
      </c>
      <c r="I126" s="48">
        <f t="shared" si="18"/>
        <v>503.04999999999995</v>
      </c>
      <c r="J126" s="4">
        <v>476.2</v>
      </c>
      <c r="K126" s="3" t="s">
        <v>7</v>
      </c>
      <c r="L126" s="20">
        <v>492.9</v>
      </c>
      <c r="M126" s="48">
        <f t="shared" si="19"/>
        <v>484.54999999999995</v>
      </c>
      <c r="N126" s="19">
        <v>9.6999999999999993</v>
      </c>
      <c r="O126" s="23">
        <v>1.94</v>
      </c>
      <c r="P126" s="3" t="s">
        <v>7</v>
      </c>
      <c r="Q126" s="24">
        <v>2.04</v>
      </c>
      <c r="R126" s="49">
        <f t="shared" si="20"/>
        <v>1.99</v>
      </c>
      <c r="S126" s="22">
        <v>105</v>
      </c>
      <c r="T126" s="3" t="s">
        <v>7</v>
      </c>
      <c r="U126" s="21">
        <v>115</v>
      </c>
      <c r="V126" s="51">
        <f t="shared" si="21"/>
        <v>110</v>
      </c>
      <c r="W126" s="51"/>
      <c r="X126" s="51"/>
      <c r="Y126" s="51"/>
      <c r="Z126" s="51"/>
      <c r="AA126" s="19">
        <v>29.9</v>
      </c>
      <c r="AB126" s="19">
        <v>65.7</v>
      </c>
    </row>
    <row r="127" spans="1:31" x14ac:dyDescent="0.2">
      <c r="A127" s="101">
        <v>38</v>
      </c>
      <c r="B127" s="18">
        <v>76</v>
      </c>
      <c r="C127" s="3" t="s">
        <v>7</v>
      </c>
      <c r="D127" s="21">
        <v>79</v>
      </c>
      <c r="E127" s="47">
        <f t="shared" si="17"/>
        <v>77.5</v>
      </c>
      <c r="F127" s="4">
        <v>499.7</v>
      </c>
      <c r="G127" s="3" t="s">
        <v>7</v>
      </c>
      <c r="H127" s="20">
        <v>517.20000000000005</v>
      </c>
      <c r="I127" s="48">
        <f t="shared" si="18"/>
        <v>508.45000000000005</v>
      </c>
      <c r="J127" s="4">
        <v>481</v>
      </c>
      <c r="K127" s="3" t="s">
        <v>7</v>
      </c>
      <c r="L127" s="20">
        <v>497.9</v>
      </c>
      <c r="M127" s="48">
        <f t="shared" si="19"/>
        <v>489.45</v>
      </c>
      <c r="N127" s="19">
        <v>9.9</v>
      </c>
      <c r="O127" s="23">
        <v>1.95</v>
      </c>
      <c r="P127" s="3" t="s">
        <v>7</v>
      </c>
      <c r="Q127" s="24">
        <v>2.0499999999999998</v>
      </c>
      <c r="R127" s="49">
        <f t="shared" si="20"/>
        <v>2</v>
      </c>
      <c r="S127" s="22">
        <v>105</v>
      </c>
      <c r="T127" s="3" t="s">
        <v>7</v>
      </c>
      <c r="U127" s="21">
        <v>115</v>
      </c>
      <c r="V127" s="51">
        <f t="shared" si="21"/>
        <v>110</v>
      </c>
      <c r="W127" s="51"/>
      <c r="X127" s="51"/>
      <c r="Y127" s="51"/>
      <c r="Z127" s="51"/>
      <c r="AA127" s="19">
        <v>30.2</v>
      </c>
      <c r="AB127" s="19">
        <v>65.7</v>
      </c>
    </row>
    <row r="128" spans="1:31" x14ac:dyDescent="0.2">
      <c r="A128" s="16">
        <v>39</v>
      </c>
      <c r="B128" s="18">
        <v>76</v>
      </c>
      <c r="C128" s="3" t="s">
        <v>7</v>
      </c>
      <c r="D128" s="21">
        <v>79</v>
      </c>
      <c r="E128" s="47">
        <f t="shared" si="17"/>
        <v>77.5</v>
      </c>
      <c r="F128" s="4">
        <v>505</v>
      </c>
      <c r="G128" s="3" t="s">
        <v>7</v>
      </c>
      <c r="H128" s="20">
        <v>522.70000000000005</v>
      </c>
      <c r="I128" s="48">
        <f t="shared" si="18"/>
        <v>513.85</v>
      </c>
      <c r="J128" s="4">
        <v>485.8</v>
      </c>
      <c r="K128" s="3" t="s">
        <v>7</v>
      </c>
      <c r="L128" s="20">
        <v>502.8</v>
      </c>
      <c r="M128" s="48">
        <f t="shared" si="19"/>
        <v>494.3</v>
      </c>
      <c r="N128" s="19">
        <v>10.1</v>
      </c>
      <c r="O128" s="23">
        <v>1.95</v>
      </c>
      <c r="P128" s="3" t="s">
        <v>7</v>
      </c>
      <c r="Q128" s="24">
        <v>2.0499999999999998</v>
      </c>
      <c r="R128" s="49">
        <f t="shared" si="20"/>
        <v>2</v>
      </c>
      <c r="S128" s="22">
        <v>104</v>
      </c>
      <c r="T128" s="3" t="s">
        <v>7</v>
      </c>
      <c r="U128" s="21">
        <v>114</v>
      </c>
      <c r="V128" s="51">
        <f t="shared" si="21"/>
        <v>109</v>
      </c>
      <c r="W128" s="51"/>
      <c r="X128" s="51"/>
      <c r="Y128" s="51"/>
      <c r="Z128" s="51"/>
      <c r="AA128" s="19">
        <v>30.5</v>
      </c>
      <c r="AB128" s="19">
        <v>65.7</v>
      </c>
    </row>
    <row r="129" spans="1:28" x14ac:dyDescent="0.2">
      <c r="A129" s="16">
        <v>40</v>
      </c>
      <c r="B129" s="18">
        <v>76</v>
      </c>
      <c r="C129" s="3" t="s">
        <v>7</v>
      </c>
      <c r="D129" s="21">
        <v>79</v>
      </c>
      <c r="E129" s="47">
        <f t="shared" si="17"/>
        <v>77.5</v>
      </c>
      <c r="F129" s="4">
        <v>510.3</v>
      </c>
      <c r="G129" s="26" t="s">
        <v>7</v>
      </c>
      <c r="H129" s="20">
        <v>528.29999999999995</v>
      </c>
      <c r="I129" s="48">
        <f t="shared" si="18"/>
        <v>519.29999999999995</v>
      </c>
      <c r="J129" s="4">
        <v>490.5</v>
      </c>
      <c r="K129" s="3" t="s">
        <v>7</v>
      </c>
      <c r="L129" s="20">
        <v>507.8</v>
      </c>
      <c r="M129" s="48">
        <f>AVERAGE(J129,L129)</f>
        <v>499.15</v>
      </c>
      <c r="N129" s="19">
        <v>10.4</v>
      </c>
      <c r="O129" s="23">
        <v>1.95</v>
      </c>
      <c r="P129" s="3" t="s">
        <v>7</v>
      </c>
      <c r="Q129" s="24">
        <v>2.0499999999999998</v>
      </c>
      <c r="R129" s="49">
        <f t="shared" si="20"/>
        <v>2</v>
      </c>
      <c r="S129" s="22">
        <v>104</v>
      </c>
      <c r="T129" s="3" t="s">
        <v>7</v>
      </c>
      <c r="U129" s="21">
        <v>114</v>
      </c>
      <c r="V129" s="51">
        <f t="shared" si="21"/>
        <v>109</v>
      </c>
      <c r="W129" s="51"/>
      <c r="X129" s="51"/>
      <c r="Y129" s="51"/>
      <c r="Z129" s="51"/>
      <c r="AA129" s="19">
        <v>30.8</v>
      </c>
      <c r="AB129" s="19">
        <v>65.7</v>
      </c>
    </row>
  </sheetData>
  <mergeCells count="40">
    <mergeCell ref="AV2:AX2"/>
    <mergeCell ref="AV3:AX3"/>
    <mergeCell ref="AL1:AZ1"/>
    <mergeCell ref="AB88:AD88"/>
    <mergeCell ref="B89:D89"/>
    <mergeCell ref="F89:H89"/>
    <mergeCell ref="J89:L89"/>
    <mergeCell ref="O89:Q89"/>
    <mergeCell ref="S89:U89"/>
    <mergeCell ref="AB89:AD89"/>
    <mergeCell ref="B88:D88"/>
    <mergeCell ref="F88:H88"/>
    <mergeCell ref="J88:L88"/>
    <mergeCell ref="O88:Q88"/>
    <mergeCell ref="S88:U88"/>
    <mergeCell ref="A1:AD1"/>
    <mergeCell ref="AN2:AP2"/>
    <mergeCell ref="AN3:AP3"/>
    <mergeCell ref="AR2:AT2"/>
    <mergeCell ref="AR3:AT3"/>
    <mergeCell ref="AG1:AJ1"/>
    <mergeCell ref="AG2:AG3"/>
    <mergeCell ref="AH2:AH3"/>
    <mergeCell ref="AI2:AI3"/>
    <mergeCell ref="AJ2:AJ3"/>
    <mergeCell ref="W2:Y2"/>
    <mergeCell ref="W3:Y3"/>
    <mergeCell ref="A87:AF87"/>
    <mergeCell ref="O2:Q2"/>
    <mergeCell ref="AB2:AD2"/>
    <mergeCell ref="B3:D3"/>
    <mergeCell ref="F3:H3"/>
    <mergeCell ref="J3:L3"/>
    <mergeCell ref="S3:U3"/>
    <mergeCell ref="O3:Q3"/>
    <mergeCell ref="AB3:AD3"/>
    <mergeCell ref="B2:D2"/>
    <mergeCell ref="F2:H2"/>
    <mergeCell ref="J2:L2"/>
    <mergeCell ref="S2:U2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2A4D0"/>
  </sheetPr>
  <dimension ref="A1:BZ74"/>
  <sheetViews>
    <sheetView topLeftCell="O19" workbookViewId="0">
      <selection activeCell="AK4" sqref="AK4"/>
    </sheetView>
  </sheetViews>
  <sheetFormatPr defaultRowHeight="12.75" x14ac:dyDescent="0.2"/>
  <cols>
    <col min="1" max="1" width="9.33203125" bestFit="1" customWidth="1"/>
    <col min="2" max="2" width="6" style="27" customWidth="1"/>
    <col min="3" max="3" width="3.33203125" customWidth="1"/>
    <col min="4" max="4" width="6.5" customWidth="1"/>
    <col min="5" max="5" width="7.5" customWidth="1"/>
    <col min="6" max="6" width="6.83203125" style="27" customWidth="1"/>
    <col min="7" max="7" width="3.33203125" customWidth="1"/>
    <col min="8" max="8" width="5.6640625" customWidth="1"/>
    <col min="9" max="9" width="8.1640625" customWidth="1"/>
    <col min="10" max="10" width="7" style="27" customWidth="1"/>
    <col min="11" max="11" width="3.1640625" customWidth="1"/>
    <col min="12" max="12" width="6.5" customWidth="1"/>
    <col min="13" max="13" width="8.83203125" customWidth="1"/>
    <col min="14" max="14" width="6" style="27" customWidth="1"/>
    <col min="15" max="15" width="3.33203125" customWidth="1"/>
    <col min="16" max="16" width="6.1640625" customWidth="1"/>
    <col min="17" max="17" width="7.83203125" customWidth="1"/>
    <col min="18" max="18" width="6.83203125" style="27" customWidth="1"/>
    <col min="19" max="19" width="3.83203125" customWidth="1"/>
    <col min="20" max="20" width="7" style="6" customWidth="1"/>
    <col min="21" max="21" width="8.33203125" style="6" customWidth="1"/>
    <col min="22" max="22" width="6.33203125" style="67" customWidth="1"/>
    <col min="23" max="23" width="3.1640625" style="6" customWidth="1"/>
    <col min="24" max="24" width="6.33203125" style="6" customWidth="1"/>
    <col min="25" max="25" width="7.6640625" style="6" customWidth="1"/>
    <col min="26" max="26" width="6.33203125" style="67" customWidth="1"/>
    <col min="27" max="27" width="2.33203125" style="6" customWidth="1"/>
    <col min="28" max="28" width="6.83203125" style="8" customWidth="1"/>
    <col min="29" max="29" width="7.83203125" style="8" customWidth="1"/>
    <col min="30" max="30" width="6.1640625" style="53" customWidth="1"/>
    <col min="31" max="31" width="2.5" style="6" customWidth="1"/>
    <col min="32" max="32" width="5.83203125" customWidth="1"/>
    <col min="33" max="33" width="8.1640625" customWidth="1"/>
    <col min="34" max="34" width="6.6640625" customWidth="1"/>
    <col min="35" max="35" width="3" customWidth="1"/>
    <col min="36" max="36" width="6.6640625" customWidth="1"/>
    <col min="37" max="37" width="8.1640625" customWidth="1"/>
    <col min="38" max="38" width="7" style="27" customWidth="1"/>
    <col min="39" max="39" width="2.1640625" customWidth="1"/>
    <col min="40" max="40" width="7.1640625" customWidth="1"/>
    <col min="41" max="41" width="8.33203125" customWidth="1"/>
    <col min="42" max="42" width="7" style="27" customWidth="1"/>
    <col min="43" max="43" width="3" customWidth="1"/>
    <col min="44" max="44" width="6.83203125" customWidth="1"/>
    <col min="45" max="45" width="8.33203125" customWidth="1"/>
    <col min="46" max="46" width="9" customWidth="1"/>
    <col min="47" max="47" width="9.33203125" style="6"/>
    <col min="48" max="48" width="5.5" style="67" customWidth="1"/>
    <col min="49" max="49" width="2.33203125" customWidth="1"/>
    <col min="50" max="50" width="5.5" style="6" customWidth="1"/>
    <col min="51" max="51" width="7.5" style="6" customWidth="1"/>
    <col min="52" max="52" width="7" style="67" customWidth="1"/>
    <col min="53" max="53" width="3.6640625" customWidth="1"/>
    <col min="54" max="54" width="7.33203125" customWidth="1"/>
    <col min="55" max="55" width="7.6640625" customWidth="1"/>
    <col min="57" max="57" width="7.5" style="27" customWidth="1"/>
    <col min="58" max="58" width="2.5" customWidth="1"/>
    <col min="59" max="60" width="7.5" customWidth="1"/>
    <col min="61" max="61" width="8.6640625" style="27" customWidth="1"/>
    <col min="62" max="62" width="2.83203125" customWidth="1"/>
    <col min="63" max="64" width="8" customWidth="1"/>
    <col min="67" max="67" width="6.5" style="27" customWidth="1"/>
    <col min="68" max="68" width="2.1640625" customWidth="1"/>
    <col min="69" max="69" width="6.5" customWidth="1"/>
    <col min="70" max="70" width="8" customWidth="1"/>
    <col min="71" max="71" width="7.1640625" style="27" customWidth="1"/>
    <col min="72" max="72" width="2" customWidth="1"/>
    <col min="73" max="74" width="7.6640625" customWidth="1"/>
    <col min="75" max="75" width="5.83203125" style="27" customWidth="1"/>
    <col min="76" max="76" width="2.83203125" customWidth="1"/>
    <col min="77" max="77" width="5.33203125" customWidth="1"/>
    <col min="78" max="78" width="8.33203125" customWidth="1"/>
  </cols>
  <sheetData>
    <row r="1" spans="1:78" ht="33.75" customHeight="1" x14ac:dyDescent="0.2">
      <c r="A1" s="148" t="s">
        <v>12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61"/>
      <c r="BN1" s="148" t="s">
        <v>55</v>
      </c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61"/>
    </row>
    <row r="2" spans="1:78" ht="16.5" customHeight="1" x14ac:dyDescent="0.2">
      <c r="A2" s="14" t="s">
        <v>0</v>
      </c>
      <c r="B2" s="142" t="s">
        <v>13</v>
      </c>
      <c r="C2" s="142"/>
      <c r="D2" s="142"/>
      <c r="E2" s="68" t="s">
        <v>78</v>
      </c>
      <c r="F2" s="142" t="s">
        <v>16</v>
      </c>
      <c r="G2" s="142"/>
      <c r="H2" s="142"/>
      <c r="I2" s="142"/>
      <c r="J2" s="142"/>
      <c r="K2" s="142"/>
      <c r="L2" s="142"/>
      <c r="M2" s="142"/>
      <c r="N2" s="142" t="s">
        <v>17</v>
      </c>
      <c r="O2" s="142"/>
      <c r="P2" s="142"/>
      <c r="Q2" s="142"/>
      <c r="R2" s="142"/>
      <c r="S2" s="142"/>
      <c r="T2" s="142"/>
      <c r="U2" s="142"/>
      <c r="V2" s="150" t="s">
        <v>70</v>
      </c>
      <c r="W2" s="150"/>
      <c r="X2" s="150"/>
      <c r="Y2" s="69" t="s">
        <v>78</v>
      </c>
      <c r="Z2" s="150" t="s">
        <v>26</v>
      </c>
      <c r="AA2" s="150"/>
      <c r="AB2" s="150"/>
      <c r="AC2" s="69" t="s">
        <v>78</v>
      </c>
      <c r="AD2" s="154" t="s">
        <v>27</v>
      </c>
      <c r="AE2" s="154"/>
      <c r="AF2" s="154"/>
      <c r="AG2" s="78" t="s">
        <v>78</v>
      </c>
      <c r="AH2" s="117" t="s">
        <v>72</v>
      </c>
      <c r="AI2" s="117"/>
      <c r="AJ2" s="117"/>
      <c r="AK2" s="43" t="s">
        <v>78</v>
      </c>
      <c r="AL2" s="154" t="s">
        <v>30</v>
      </c>
      <c r="AM2" s="154"/>
      <c r="AN2" s="154"/>
      <c r="AO2" s="78" t="s">
        <v>78</v>
      </c>
      <c r="AP2" s="154" t="s">
        <v>31</v>
      </c>
      <c r="AQ2" s="154"/>
      <c r="AR2" s="154"/>
      <c r="AS2" s="78" t="s">
        <v>78</v>
      </c>
      <c r="AT2" s="15" t="s">
        <v>39</v>
      </c>
      <c r="AU2" s="29" t="s">
        <v>18</v>
      </c>
      <c r="AV2" s="150" t="s">
        <v>19</v>
      </c>
      <c r="AW2" s="150"/>
      <c r="AX2" s="150"/>
      <c r="AY2" s="150"/>
      <c r="AZ2" s="150"/>
      <c r="BA2" s="150"/>
      <c r="BB2" s="150"/>
      <c r="BC2" s="150"/>
      <c r="BD2" s="17" t="s">
        <v>20</v>
      </c>
      <c r="BE2" s="117" t="s">
        <v>21</v>
      </c>
      <c r="BF2" s="117"/>
      <c r="BG2" s="117"/>
      <c r="BH2" s="117"/>
      <c r="BI2" s="117"/>
      <c r="BJ2" s="117"/>
      <c r="BK2" s="117"/>
      <c r="BL2" s="117"/>
      <c r="BN2" s="17" t="s">
        <v>6</v>
      </c>
      <c r="BO2" s="117" t="s">
        <v>30</v>
      </c>
      <c r="BP2" s="117"/>
      <c r="BQ2" s="117"/>
      <c r="BR2" s="43" t="s">
        <v>78</v>
      </c>
      <c r="BS2" s="117" t="s">
        <v>31</v>
      </c>
      <c r="BT2" s="117"/>
      <c r="BU2" s="117"/>
      <c r="BV2" s="43" t="s">
        <v>78</v>
      </c>
      <c r="BW2" s="117" t="s">
        <v>48</v>
      </c>
      <c r="BX2" s="117"/>
      <c r="BY2" s="117"/>
      <c r="BZ2" s="43" t="s">
        <v>78</v>
      </c>
    </row>
    <row r="3" spans="1:78" ht="28.5" customHeight="1" x14ac:dyDescent="0.2">
      <c r="A3" s="13"/>
      <c r="B3" s="142" t="s">
        <v>14</v>
      </c>
      <c r="C3" s="126"/>
      <c r="D3" s="126"/>
      <c r="E3" s="68" t="s">
        <v>79</v>
      </c>
      <c r="F3" s="142" t="s">
        <v>14</v>
      </c>
      <c r="G3" s="126"/>
      <c r="H3" s="126"/>
      <c r="I3" s="68" t="s">
        <v>109</v>
      </c>
      <c r="J3" s="142" t="s">
        <v>15</v>
      </c>
      <c r="K3" s="126"/>
      <c r="L3" s="126"/>
      <c r="M3" s="68" t="s">
        <v>110</v>
      </c>
      <c r="N3" s="142" t="s">
        <v>14</v>
      </c>
      <c r="O3" s="142"/>
      <c r="P3" s="142"/>
      <c r="Q3" s="68" t="s">
        <v>109</v>
      </c>
      <c r="R3" s="142" t="s">
        <v>15</v>
      </c>
      <c r="S3" s="142"/>
      <c r="T3" s="142"/>
      <c r="U3" s="68" t="s">
        <v>111</v>
      </c>
      <c r="V3" s="150" t="s">
        <v>15</v>
      </c>
      <c r="W3" s="150"/>
      <c r="X3" s="151"/>
      <c r="Y3" s="69" t="s">
        <v>112</v>
      </c>
      <c r="Z3" s="152" t="s">
        <v>15</v>
      </c>
      <c r="AA3" s="150"/>
      <c r="AB3" s="151"/>
      <c r="AC3" s="69" t="s">
        <v>113</v>
      </c>
      <c r="AD3" s="153" t="s">
        <v>49</v>
      </c>
      <c r="AE3" s="154"/>
      <c r="AF3" s="155"/>
      <c r="AG3" s="78" t="s">
        <v>102</v>
      </c>
      <c r="AH3" s="117" t="s">
        <v>73</v>
      </c>
      <c r="AI3" s="117"/>
      <c r="AJ3" s="117"/>
      <c r="AK3" s="43" t="s">
        <v>82</v>
      </c>
      <c r="AL3" s="153" t="s">
        <v>29</v>
      </c>
      <c r="AM3" s="154"/>
      <c r="AN3" s="154"/>
      <c r="AO3" s="78" t="s">
        <v>105</v>
      </c>
      <c r="AP3" s="154" t="s">
        <v>29</v>
      </c>
      <c r="AQ3" s="154"/>
      <c r="AR3" s="154"/>
      <c r="AS3" s="78" t="s">
        <v>106</v>
      </c>
      <c r="AT3" s="15" t="s">
        <v>40</v>
      </c>
      <c r="AU3" s="10"/>
      <c r="AV3" s="152" t="s">
        <v>14</v>
      </c>
      <c r="AW3" s="150"/>
      <c r="AX3" s="151"/>
      <c r="AY3" s="69" t="s">
        <v>109</v>
      </c>
      <c r="AZ3" s="152" t="s">
        <v>15</v>
      </c>
      <c r="BA3" s="150"/>
      <c r="BB3" s="150"/>
      <c r="BC3" s="69" t="s">
        <v>111</v>
      </c>
      <c r="BD3" s="32"/>
      <c r="BE3" s="117" t="s">
        <v>14</v>
      </c>
      <c r="BF3" s="117"/>
      <c r="BG3" s="117"/>
      <c r="BH3" s="43" t="s">
        <v>109</v>
      </c>
      <c r="BI3" s="117" t="s">
        <v>15</v>
      </c>
      <c r="BJ3" s="117"/>
      <c r="BK3" s="117"/>
      <c r="BL3" s="43" t="s">
        <v>111</v>
      </c>
      <c r="BN3" s="17" t="s">
        <v>33</v>
      </c>
      <c r="BO3" s="117" t="s">
        <v>47</v>
      </c>
      <c r="BP3" s="117"/>
      <c r="BQ3" s="117"/>
      <c r="BR3" s="43" t="s">
        <v>107</v>
      </c>
      <c r="BS3" s="117" t="s">
        <v>47</v>
      </c>
      <c r="BT3" s="117"/>
      <c r="BU3" s="117"/>
      <c r="BV3" s="43" t="s">
        <v>108</v>
      </c>
      <c r="BW3" s="117" t="s">
        <v>49</v>
      </c>
      <c r="BX3" s="117"/>
      <c r="BY3" s="117"/>
      <c r="BZ3" s="43" t="s">
        <v>84</v>
      </c>
    </row>
    <row r="4" spans="1:78" s="35" customFormat="1" ht="16.5" customHeight="1" x14ac:dyDescent="0.2">
      <c r="A4" s="36">
        <v>18</v>
      </c>
      <c r="B4" s="72">
        <v>9</v>
      </c>
      <c r="C4" s="36" t="s">
        <v>7</v>
      </c>
      <c r="D4" s="73">
        <v>11</v>
      </c>
      <c r="E4" s="71">
        <f>AVERAGE(B4,D4)</f>
        <v>10</v>
      </c>
      <c r="F4" s="75">
        <v>0.7</v>
      </c>
      <c r="G4" s="37" t="s">
        <v>7</v>
      </c>
      <c r="H4" s="76">
        <v>0.8</v>
      </c>
      <c r="I4" s="74">
        <f>AVERAGE(F4,H4)</f>
        <v>0.75</v>
      </c>
      <c r="J4" s="75">
        <v>0.7</v>
      </c>
      <c r="K4" s="37" t="s">
        <v>7</v>
      </c>
      <c r="L4" s="76">
        <v>0.8</v>
      </c>
      <c r="M4" s="74">
        <f>AVERAGE(J4,L4)</f>
        <v>0.75</v>
      </c>
      <c r="N4" s="75">
        <v>0.7</v>
      </c>
      <c r="O4" s="37" t="s">
        <v>7</v>
      </c>
      <c r="P4" s="76">
        <v>0.8</v>
      </c>
      <c r="Q4" s="74">
        <f>AVERAGE(N4,P4)</f>
        <v>0.75</v>
      </c>
      <c r="R4" s="75">
        <v>0.7</v>
      </c>
      <c r="S4" s="37" t="s">
        <v>7</v>
      </c>
      <c r="T4" s="76">
        <v>0.8</v>
      </c>
      <c r="U4" s="74">
        <f>AVERAGE(R4,T4)</f>
        <v>0.75</v>
      </c>
      <c r="V4" s="75">
        <v>0</v>
      </c>
      <c r="W4" s="37" t="s">
        <v>7</v>
      </c>
      <c r="X4" s="76">
        <v>0</v>
      </c>
      <c r="Y4" s="74">
        <f>AVERAGE(V4,X4)</f>
        <v>0</v>
      </c>
      <c r="Z4" s="75">
        <v>0</v>
      </c>
      <c r="AA4" s="37" t="s">
        <v>7</v>
      </c>
      <c r="AB4" s="82">
        <v>0</v>
      </c>
      <c r="AC4" s="77">
        <f>AVERAGE(Z4,AB4)</f>
        <v>0</v>
      </c>
      <c r="AD4" s="80">
        <v>76</v>
      </c>
      <c r="AE4" s="39" t="s">
        <v>7</v>
      </c>
      <c r="AF4" s="81">
        <v>80</v>
      </c>
      <c r="AG4" s="79">
        <f>AVERAGE(AD4,AF4)</f>
        <v>78</v>
      </c>
      <c r="AH4" s="103">
        <f>SUM(AD4*1.5)</f>
        <v>114</v>
      </c>
      <c r="AI4" s="16" t="s">
        <v>7</v>
      </c>
      <c r="AJ4" s="21">
        <f>SUM(AF4*2)</f>
        <v>160</v>
      </c>
      <c r="AK4" s="47">
        <f>AVERAGE(AH4,AJ4)</f>
        <v>137</v>
      </c>
      <c r="AL4" s="83">
        <v>1.18</v>
      </c>
      <c r="AM4" s="33" t="s">
        <v>7</v>
      </c>
      <c r="AN4" s="84">
        <v>1.22</v>
      </c>
      <c r="AO4" s="85">
        <f>AVERAGE(AL4,AN4)</f>
        <v>1.2</v>
      </c>
      <c r="AP4" s="83">
        <v>1.54</v>
      </c>
      <c r="AQ4" s="33" t="s">
        <v>7</v>
      </c>
      <c r="AR4" s="84">
        <v>1.58</v>
      </c>
      <c r="AS4" s="85">
        <f>AVERAGE(AP4,AR4)</f>
        <v>1.56</v>
      </c>
      <c r="AT4" s="34">
        <v>41.9</v>
      </c>
      <c r="AU4" s="37" t="s">
        <v>7</v>
      </c>
      <c r="AV4" s="75"/>
      <c r="AW4" s="34" t="s">
        <v>7</v>
      </c>
      <c r="AX4" s="76"/>
      <c r="AY4" s="88"/>
      <c r="AZ4" s="75"/>
      <c r="BA4" s="40" t="s">
        <v>7</v>
      </c>
      <c r="BB4" s="86"/>
      <c r="BC4" s="90"/>
      <c r="BD4" s="38" t="s">
        <v>7</v>
      </c>
      <c r="BE4" s="87"/>
      <c r="BF4" s="38" t="s">
        <v>7</v>
      </c>
      <c r="BG4" s="86"/>
      <c r="BH4" s="90"/>
      <c r="BI4" s="87"/>
      <c r="BJ4" s="38" t="s">
        <v>7</v>
      </c>
      <c r="BK4" s="86"/>
      <c r="BL4" s="90"/>
      <c r="BM4" s="40"/>
      <c r="BN4" s="1">
        <v>1</v>
      </c>
      <c r="BO4" s="27">
        <v>61</v>
      </c>
      <c r="BP4" s="16" t="s">
        <v>7</v>
      </c>
      <c r="BQ4">
        <v>69</v>
      </c>
      <c r="BR4" s="52">
        <f>AVERAGE(BO4,BQ4)</f>
        <v>65</v>
      </c>
      <c r="BS4" s="27">
        <v>61</v>
      </c>
      <c r="BT4" s="1" t="s">
        <v>7</v>
      </c>
      <c r="BU4">
        <v>69</v>
      </c>
      <c r="BV4" s="52">
        <f>AVERAGE(BS4,BU4)</f>
        <v>65</v>
      </c>
      <c r="BW4" s="27">
        <v>12</v>
      </c>
      <c r="BX4" t="s">
        <v>7</v>
      </c>
      <c r="BY4">
        <v>13</v>
      </c>
      <c r="BZ4" s="52">
        <f>AVERAGE(BW4,BY4)</f>
        <v>12.5</v>
      </c>
    </row>
    <row r="5" spans="1:78" x14ac:dyDescent="0.2">
      <c r="A5" s="1">
        <v>19</v>
      </c>
      <c r="B5" s="27">
        <v>26</v>
      </c>
      <c r="C5" s="1" t="s">
        <v>7</v>
      </c>
      <c r="D5">
        <v>32</v>
      </c>
      <c r="E5" s="71">
        <f t="shared" ref="E5:E61" si="0">AVERAGE(B5,D5)</f>
        <v>29</v>
      </c>
      <c r="F5" s="67">
        <v>1.8</v>
      </c>
      <c r="G5" s="5" t="s">
        <v>7</v>
      </c>
      <c r="H5" s="6">
        <v>2.2000000000000002</v>
      </c>
      <c r="I5" s="74">
        <f t="shared" ref="I5:I61" si="1">AVERAGE(F5,H5)</f>
        <v>2</v>
      </c>
      <c r="J5" s="67">
        <v>2.5</v>
      </c>
      <c r="K5" s="5" t="s">
        <v>7</v>
      </c>
      <c r="L5" s="6">
        <v>3</v>
      </c>
      <c r="M5" s="74">
        <f t="shared" ref="M5:M61" si="2">AVERAGE(J5,L5)</f>
        <v>2.75</v>
      </c>
      <c r="N5" s="67">
        <v>1.8</v>
      </c>
      <c r="O5" s="5" t="s">
        <v>7</v>
      </c>
      <c r="P5" s="6">
        <v>2.2000000000000002</v>
      </c>
      <c r="Q5" s="74">
        <f t="shared" ref="Q5:Q61" si="3">AVERAGE(N5,P5)</f>
        <v>2</v>
      </c>
      <c r="R5" s="67">
        <v>2.5</v>
      </c>
      <c r="S5" s="5" t="s">
        <v>7</v>
      </c>
      <c r="T5" s="6">
        <v>3</v>
      </c>
      <c r="U5" s="74">
        <f t="shared" ref="U5:U61" si="4">AVERAGE(R5,T5)</f>
        <v>2.75</v>
      </c>
      <c r="V5" s="67">
        <v>0.1</v>
      </c>
      <c r="W5" s="5" t="s">
        <v>7</v>
      </c>
      <c r="X5" s="6">
        <v>0.1</v>
      </c>
      <c r="Y5" s="74">
        <f t="shared" ref="Y5:Y61" si="5">AVERAGE(V5,X5)</f>
        <v>0.1</v>
      </c>
      <c r="Z5" s="67">
        <v>0.2</v>
      </c>
      <c r="AA5" s="5" t="s">
        <v>7</v>
      </c>
      <c r="AB5" s="6">
        <v>0.2</v>
      </c>
      <c r="AC5" s="77">
        <f t="shared" ref="AC5:AC61" si="6">AVERAGE(Z5,AB5)</f>
        <v>0.2</v>
      </c>
      <c r="AD5" s="56">
        <v>82</v>
      </c>
      <c r="AE5" s="11" t="s">
        <v>7</v>
      </c>
      <c r="AF5" s="12">
        <v>86</v>
      </c>
      <c r="AG5" s="79">
        <f t="shared" ref="AG5:AG61" si="7">AVERAGE(AD5,AF5)</f>
        <v>84</v>
      </c>
      <c r="AH5" s="103">
        <f t="shared" ref="AH5:AH61" si="8">SUM(AD5*1.5)</f>
        <v>123</v>
      </c>
      <c r="AI5" s="16" t="s">
        <v>7</v>
      </c>
      <c r="AJ5" s="21">
        <f t="shared" ref="AJ5:AJ61" si="9">SUM(AF5*2)</f>
        <v>172</v>
      </c>
      <c r="AK5" s="47">
        <f t="shared" ref="AK5:AK61" si="10">AVERAGE(AH5,AJ5)</f>
        <v>147.5</v>
      </c>
      <c r="AL5" s="53">
        <v>1.21</v>
      </c>
      <c r="AM5" s="7" t="s">
        <v>7</v>
      </c>
      <c r="AN5" s="8">
        <v>1.25</v>
      </c>
      <c r="AO5" s="85">
        <f t="shared" ref="AO5:AO61" si="11">AVERAGE(AL5,AN5)</f>
        <v>1.23</v>
      </c>
      <c r="AP5" s="53">
        <v>1.58</v>
      </c>
      <c r="AQ5" s="7" t="s">
        <v>7</v>
      </c>
      <c r="AR5" s="8">
        <v>1.62</v>
      </c>
      <c r="AS5" s="85">
        <f t="shared" ref="AS5:AS61" si="12">AVERAGE(AP5,AR5)</f>
        <v>1.6</v>
      </c>
      <c r="AT5" s="5">
        <v>44.8</v>
      </c>
      <c r="AU5" s="5" t="s">
        <v>7</v>
      </c>
      <c r="AW5" s="7" t="s">
        <v>7</v>
      </c>
      <c r="AY5" s="89"/>
      <c r="BA5" s="1" t="s">
        <v>7</v>
      </c>
      <c r="BC5" s="65"/>
      <c r="BD5" s="1" t="s">
        <v>7</v>
      </c>
      <c r="BE5" s="22"/>
      <c r="BF5" s="1" t="s">
        <v>7</v>
      </c>
      <c r="BH5" s="65"/>
      <c r="BJ5" s="1" t="s">
        <v>7</v>
      </c>
      <c r="BL5" s="65"/>
      <c r="BM5" s="1"/>
      <c r="BN5" s="1">
        <v>2</v>
      </c>
      <c r="BO5" s="27">
        <v>107</v>
      </c>
      <c r="BP5" s="16" t="s">
        <v>7</v>
      </c>
      <c r="BQ5">
        <v>113</v>
      </c>
      <c r="BR5" s="52">
        <f t="shared" ref="BR5:BR21" si="13">AVERAGE(BO5,BQ5)</f>
        <v>110</v>
      </c>
      <c r="BS5" s="27">
        <v>117</v>
      </c>
      <c r="BT5" s="1" t="s">
        <v>7</v>
      </c>
      <c r="BU5">
        <v>123</v>
      </c>
      <c r="BV5" s="52">
        <f t="shared" ref="BV5:BV21" si="14">AVERAGE(BS5,BU5)</f>
        <v>120</v>
      </c>
      <c r="BW5" s="27">
        <v>15</v>
      </c>
      <c r="BX5" t="s">
        <v>7</v>
      </c>
      <c r="BY5">
        <v>16</v>
      </c>
      <c r="BZ5" s="52">
        <f t="shared" ref="BZ5:BZ21" si="15">AVERAGE(BW5,BY5)</f>
        <v>15.5</v>
      </c>
    </row>
    <row r="6" spans="1:78" x14ac:dyDescent="0.2">
      <c r="A6" s="1">
        <v>20</v>
      </c>
      <c r="B6" s="27">
        <v>52</v>
      </c>
      <c r="C6" s="1" t="s">
        <v>7</v>
      </c>
      <c r="D6">
        <v>61</v>
      </c>
      <c r="E6" s="71">
        <f t="shared" si="0"/>
        <v>56.5</v>
      </c>
      <c r="F6" s="67">
        <v>3.6</v>
      </c>
      <c r="G6" s="5" t="s">
        <v>7</v>
      </c>
      <c r="H6" s="6">
        <v>4.3</v>
      </c>
      <c r="I6" s="74">
        <f t="shared" si="1"/>
        <v>3.95</v>
      </c>
      <c r="J6" s="67">
        <v>6.1</v>
      </c>
      <c r="K6" s="5" t="s">
        <v>7</v>
      </c>
      <c r="L6" s="6">
        <v>7.3</v>
      </c>
      <c r="M6" s="74">
        <f t="shared" si="2"/>
        <v>6.6999999999999993</v>
      </c>
      <c r="N6" s="67">
        <v>3.6</v>
      </c>
      <c r="O6" s="5" t="s">
        <v>7</v>
      </c>
      <c r="P6" s="6">
        <v>4.3</v>
      </c>
      <c r="Q6" s="74">
        <f t="shared" si="3"/>
        <v>3.95</v>
      </c>
      <c r="R6" s="67">
        <v>6.1</v>
      </c>
      <c r="S6" s="5" t="s">
        <v>7</v>
      </c>
      <c r="T6" s="6">
        <v>7.3</v>
      </c>
      <c r="U6" s="74">
        <f t="shared" si="4"/>
        <v>6.6999999999999993</v>
      </c>
      <c r="V6" s="67">
        <v>0.2</v>
      </c>
      <c r="W6" s="5" t="s">
        <v>7</v>
      </c>
      <c r="X6" s="6">
        <v>0.2</v>
      </c>
      <c r="Y6" s="74">
        <f t="shared" si="5"/>
        <v>0.2</v>
      </c>
      <c r="Z6" s="67">
        <v>0.5</v>
      </c>
      <c r="AA6" s="5" t="s">
        <v>7</v>
      </c>
      <c r="AB6" s="6">
        <v>0.5</v>
      </c>
      <c r="AC6" s="77">
        <f t="shared" si="6"/>
        <v>0.5</v>
      </c>
      <c r="AD6" s="56">
        <v>84</v>
      </c>
      <c r="AE6" s="11" t="s">
        <v>7</v>
      </c>
      <c r="AF6" s="12">
        <v>88</v>
      </c>
      <c r="AG6" s="79">
        <f t="shared" si="7"/>
        <v>86</v>
      </c>
      <c r="AH6" s="103">
        <f t="shared" si="8"/>
        <v>126</v>
      </c>
      <c r="AI6" s="16" t="s">
        <v>7</v>
      </c>
      <c r="AJ6" s="21">
        <f t="shared" si="9"/>
        <v>176</v>
      </c>
      <c r="AK6" s="47">
        <f t="shared" si="10"/>
        <v>151</v>
      </c>
      <c r="AL6" s="53">
        <v>1.25</v>
      </c>
      <c r="AM6" s="7" t="s">
        <v>7</v>
      </c>
      <c r="AN6" s="8">
        <v>1.29</v>
      </c>
      <c r="AO6" s="85">
        <f t="shared" si="11"/>
        <v>1.27</v>
      </c>
      <c r="AP6" s="53">
        <v>1.61</v>
      </c>
      <c r="AQ6" s="7" t="s">
        <v>7</v>
      </c>
      <c r="AR6" s="8">
        <v>1.65</v>
      </c>
      <c r="AS6" s="85">
        <f t="shared" si="12"/>
        <v>1.63</v>
      </c>
      <c r="AT6" s="5">
        <v>48.1</v>
      </c>
      <c r="AU6" s="5" t="s">
        <v>7</v>
      </c>
      <c r="AW6" s="1" t="s">
        <v>7</v>
      </c>
      <c r="AY6" s="89"/>
      <c r="BA6" s="1" t="s">
        <v>7</v>
      </c>
      <c r="BC6" s="65"/>
      <c r="BD6" s="1" t="s">
        <v>7</v>
      </c>
      <c r="BE6" s="22"/>
      <c r="BF6" s="1" t="s">
        <v>7</v>
      </c>
      <c r="BH6" s="65"/>
      <c r="BJ6" s="1" t="s">
        <v>7</v>
      </c>
      <c r="BL6" s="65"/>
      <c r="BM6" s="1"/>
      <c r="BN6" s="1">
        <v>3</v>
      </c>
      <c r="BO6" s="27">
        <v>171</v>
      </c>
      <c r="BP6" s="16" t="s">
        <v>7</v>
      </c>
      <c r="BQ6">
        <v>179</v>
      </c>
      <c r="BR6" s="52">
        <f t="shared" si="13"/>
        <v>175</v>
      </c>
      <c r="BS6" s="27">
        <v>176</v>
      </c>
      <c r="BT6" s="1" t="s">
        <v>7</v>
      </c>
      <c r="BU6">
        <v>184</v>
      </c>
      <c r="BV6" s="52">
        <f t="shared" si="14"/>
        <v>180</v>
      </c>
      <c r="BW6" s="27">
        <v>18</v>
      </c>
      <c r="BX6" t="s">
        <v>7</v>
      </c>
      <c r="BY6">
        <v>19</v>
      </c>
      <c r="BZ6" s="52">
        <f t="shared" si="15"/>
        <v>18.5</v>
      </c>
    </row>
    <row r="7" spans="1:78" x14ac:dyDescent="0.2">
      <c r="A7" s="1">
        <v>21</v>
      </c>
      <c r="B7" s="27">
        <v>74</v>
      </c>
      <c r="C7" s="1" t="s">
        <v>7</v>
      </c>
      <c r="D7">
        <v>79</v>
      </c>
      <c r="E7" s="71">
        <f t="shared" si="0"/>
        <v>76.5</v>
      </c>
      <c r="F7" s="67">
        <v>5.2</v>
      </c>
      <c r="G7" s="5" t="s">
        <v>7</v>
      </c>
      <c r="H7" s="6">
        <v>5.5</v>
      </c>
      <c r="I7" s="74">
        <f t="shared" si="1"/>
        <v>5.35</v>
      </c>
      <c r="J7" s="67">
        <v>11.3</v>
      </c>
      <c r="K7" s="5" t="s">
        <v>7</v>
      </c>
      <c r="L7" s="6">
        <v>12.8</v>
      </c>
      <c r="M7" s="74">
        <f t="shared" si="2"/>
        <v>12.05</v>
      </c>
      <c r="N7" s="67">
        <v>5.2</v>
      </c>
      <c r="O7" s="5" t="s">
        <v>7</v>
      </c>
      <c r="P7" s="6">
        <v>5.5</v>
      </c>
      <c r="Q7" s="74">
        <f t="shared" si="3"/>
        <v>5.35</v>
      </c>
      <c r="R7" s="67">
        <v>11.3</v>
      </c>
      <c r="S7" s="5" t="s">
        <v>7</v>
      </c>
      <c r="T7" s="6">
        <v>12.8</v>
      </c>
      <c r="U7" s="74">
        <f t="shared" si="4"/>
        <v>12.05</v>
      </c>
      <c r="V7" s="67">
        <v>0.3</v>
      </c>
      <c r="W7" s="5" t="s">
        <v>7</v>
      </c>
      <c r="X7" s="6">
        <v>0.3</v>
      </c>
      <c r="Y7" s="74">
        <f t="shared" si="5"/>
        <v>0.3</v>
      </c>
      <c r="Z7" s="67">
        <v>0.7</v>
      </c>
      <c r="AA7" s="5" t="s">
        <v>7</v>
      </c>
      <c r="AB7" s="6">
        <v>0.7</v>
      </c>
      <c r="AC7" s="77">
        <f t="shared" si="6"/>
        <v>0.7</v>
      </c>
      <c r="AD7" s="56">
        <v>84</v>
      </c>
      <c r="AE7" s="11" t="s">
        <v>7</v>
      </c>
      <c r="AF7" s="12">
        <v>88</v>
      </c>
      <c r="AG7" s="79">
        <f t="shared" si="7"/>
        <v>86</v>
      </c>
      <c r="AH7" s="103">
        <f t="shared" si="8"/>
        <v>126</v>
      </c>
      <c r="AI7" s="16" t="s">
        <v>7</v>
      </c>
      <c r="AJ7" s="21">
        <f t="shared" si="9"/>
        <v>176</v>
      </c>
      <c r="AK7" s="47">
        <f t="shared" si="10"/>
        <v>151</v>
      </c>
      <c r="AL7" s="53">
        <v>1.28</v>
      </c>
      <c r="AM7" s="7" t="s">
        <v>7</v>
      </c>
      <c r="AN7" s="8">
        <v>1.32</v>
      </c>
      <c r="AO7" s="85">
        <f t="shared" si="11"/>
        <v>1.3</v>
      </c>
      <c r="AP7" s="53">
        <v>1.64</v>
      </c>
      <c r="AQ7" s="7" t="s">
        <v>7</v>
      </c>
      <c r="AR7" s="8">
        <v>1.68</v>
      </c>
      <c r="AS7" s="85">
        <f t="shared" si="12"/>
        <v>1.66</v>
      </c>
      <c r="AT7" s="5">
        <v>50.4</v>
      </c>
      <c r="AU7" s="5" t="s">
        <v>7</v>
      </c>
      <c r="AW7" s="1" t="s">
        <v>7</v>
      </c>
      <c r="AY7" s="89"/>
      <c r="BA7" s="1" t="s">
        <v>7</v>
      </c>
      <c r="BC7" s="65"/>
      <c r="BD7" s="1" t="s">
        <v>7</v>
      </c>
      <c r="BE7" s="22"/>
      <c r="BF7" s="1" t="s">
        <v>7</v>
      </c>
      <c r="BH7" s="65"/>
      <c r="BJ7" s="1" t="s">
        <v>7</v>
      </c>
      <c r="BL7" s="65"/>
      <c r="BM7" s="1"/>
      <c r="BN7" s="1">
        <v>4</v>
      </c>
      <c r="BO7" s="27">
        <v>225</v>
      </c>
      <c r="BP7" s="16" t="s">
        <v>7</v>
      </c>
      <c r="BQ7">
        <v>235</v>
      </c>
      <c r="BR7" s="52">
        <f t="shared" si="13"/>
        <v>230</v>
      </c>
      <c r="BS7" s="27">
        <v>255</v>
      </c>
      <c r="BT7" s="1" t="s">
        <v>7</v>
      </c>
      <c r="BU7">
        <v>265</v>
      </c>
      <c r="BV7" s="52">
        <f t="shared" si="14"/>
        <v>260</v>
      </c>
      <c r="BW7" s="27">
        <v>28</v>
      </c>
      <c r="BX7" t="s">
        <v>7</v>
      </c>
      <c r="BY7">
        <v>30</v>
      </c>
      <c r="BZ7" s="52">
        <f t="shared" si="15"/>
        <v>29</v>
      </c>
    </row>
    <row r="8" spans="1:78" x14ac:dyDescent="0.2">
      <c r="A8" s="1">
        <v>22</v>
      </c>
      <c r="B8" s="27">
        <v>86</v>
      </c>
      <c r="C8" s="1" t="s">
        <v>7</v>
      </c>
      <c r="D8">
        <v>88</v>
      </c>
      <c r="E8" s="71">
        <f t="shared" si="0"/>
        <v>87</v>
      </c>
      <c r="F8" s="67">
        <v>6</v>
      </c>
      <c r="G8" s="5" t="s">
        <v>7</v>
      </c>
      <c r="H8" s="6">
        <v>6.2</v>
      </c>
      <c r="I8" s="74">
        <f t="shared" si="1"/>
        <v>6.1</v>
      </c>
      <c r="J8" s="67">
        <v>17.3</v>
      </c>
      <c r="K8" s="5" t="s">
        <v>7</v>
      </c>
      <c r="L8" s="6">
        <v>19</v>
      </c>
      <c r="M8" s="74">
        <f t="shared" si="2"/>
        <v>18.149999999999999</v>
      </c>
      <c r="N8" s="67">
        <v>6</v>
      </c>
      <c r="O8" s="5" t="s">
        <v>7</v>
      </c>
      <c r="P8" s="6">
        <v>6.1</v>
      </c>
      <c r="Q8" s="74">
        <f t="shared" si="3"/>
        <v>6.05</v>
      </c>
      <c r="R8" s="67">
        <v>17.2</v>
      </c>
      <c r="S8" s="5" t="s">
        <v>7</v>
      </c>
      <c r="T8" s="6">
        <v>18.899999999999999</v>
      </c>
      <c r="U8" s="74">
        <f t="shared" si="4"/>
        <v>18.049999999999997</v>
      </c>
      <c r="V8" s="67">
        <v>0.3</v>
      </c>
      <c r="W8" s="5" t="s">
        <v>7</v>
      </c>
      <c r="X8" s="6">
        <v>0.3</v>
      </c>
      <c r="Y8" s="74">
        <f t="shared" si="5"/>
        <v>0.3</v>
      </c>
      <c r="Z8" s="67">
        <v>0.9</v>
      </c>
      <c r="AA8" s="5" t="s">
        <v>7</v>
      </c>
      <c r="AB8" s="6">
        <v>0.9</v>
      </c>
      <c r="AC8" s="77">
        <f t="shared" si="6"/>
        <v>0.9</v>
      </c>
      <c r="AD8" s="56">
        <v>88</v>
      </c>
      <c r="AE8" s="11" t="s">
        <v>7</v>
      </c>
      <c r="AF8" s="12">
        <v>92</v>
      </c>
      <c r="AG8" s="79">
        <f t="shared" si="7"/>
        <v>90</v>
      </c>
      <c r="AH8" s="103">
        <f t="shared" si="8"/>
        <v>132</v>
      </c>
      <c r="AI8" s="16" t="s">
        <v>7</v>
      </c>
      <c r="AJ8" s="21">
        <f t="shared" si="9"/>
        <v>184</v>
      </c>
      <c r="AK8" s="47">
        <f t="shared" si="10"/>
        <v>158</v>
      </c>
      <c r="AL8" s="53">
        <v>1.33</v>
      </c>
      <c r="AM8" s="7" t="s">
        <v>7</v>
      </c>
      <c r="AN8" s="8">
        <v>1.37</v>
      </c>
      <c r="AO8" s="85">
        <f t="shared" si="11"/>
        <v>1.35</v>
      </c>
      <c r="AP8" s="53">
        <v>1.67</v>
      </c>
      <c r="AQ8" s="7" t="s">
        <v>7</v>
      </c>
      <c r="AR8" s="8">
        <v>1.71</v>
      </c>
      <c r="AS8" s="85">
        <f t="shared" si="12"/>
        <v>1.69</v>
      </c>
      <c r="AT8" s="5">
        <v>52.6</v>
      </c>
      <c r="AU8" s="11">
        <v>68</v>
      </c>
      <c r="AV8" s="67">
        <v>4.0999999999999996</v>
      </c>
      <c r="AW8" s="5" t="s">
        <v>7</v>
      </c>
      <c r="AX8" s="6">
        <v>4.2</v>
      </c>
      <c r="AY8" s="66">
        <f>AVERAGE(AV8,AX8)</f>
        <v>4.1500000000000004</v>
      </c>
      <c r="AZ8" s="67">
        <v>4.0999999999999996</v>
      </c>
      <c r="BA8" s="5" t="s">
        <v>7</v>
      </c>
      <c r="BB8" s="6">
        <v>4.2</v>
      </c>
      <c r="BC8" s="66">
        <f>AVERAGE(AZ8,BB8)</f>
        <v>4.1500000000000004</v>
      </c>
      <c r="BD8" s="1">
        <v>74</v>
      </c>
      <c r="BE8" s="42">
        <v>1.5</v>
      </c>
      <c r="BF8" s="5" t="s">
        <v>7</v>
      </c>
      <c r="BG8" s="6">
        <v>1.5</v>
      </c>
      <c r="BH8" s="66">
        <f>AVERAGE(BE8,BG8)</f>
        <v>1.5</v>
      </c>
      <c r="BI8" s="67">
        <v>1.5</v>
      </c>
      <c r="BJ8" s="5" t="s">
        <v>7</v>
      </c>
      <c r="BK8" s="6">
        <v>1.5</v>
      </c>
      <c r="BL8" s="66">
        <f>AVERAGE(BI8,BK8)</f>
        <v>1.5</v>
      </c>
      <c r="BM8" s="1"/>
      <c r="BN8" s="1">
        <v>5</v>
      </c>
      <c r="BO8" s="27">
        <v>294</v>
      </c>
      <c r="BP8" s="16" t="s">
        <v>7</v>
      </c>
      <c r="BQ8">
        <v>306</v>
      </c>
      <c r="BR8" s="52">
        <f t="shared" si="13"/>
        <v>300</v>
      </c>
      <c r="BS8" s="27">
        <v>369</v>
      </c>
      <c r="BT8" s="1" t="s">
        <v>7</v>
      </c>
      <c r="BU8">
        <v>381</v>
      </c>
      <c r="BV8" s="52">
        <f t="shared" si="14"/>
        <v>375</v>
      </c>
      <c r="BW8" s="27">
        <v>37</v>
      </c>
      <c r="BX8" t="s">
        <v>7</v>
      </c>
      <c r="BY8">
        <v>39</v>
      </c>
      <c r="BZ8" s="52">
        <f t="shared" si="15"/>
        <v>38</v>
      </c>
    </row>
    <row r="9" spans="1:78" x14ac:dyDescent="0.2">
      <c r="A9" s="1">
        <v>23</v>
      </c>
      <c r="B9" s="27">
        <v>90</v>
      </c>
      <c r="C9" s="1" t="s">
        <v>7</v>
      </c>
      <c r="D9">
        <v>91</v>
      </c>
      <c r="E9" s="71">
        <f t="shared" si="0"/>
        <v>90.5</v>
      </c>
      <c r="F9" s="67">
        <v>6.3</v>
      </c>
      <c r="G9" s="5" t="s">
        <v>7</v>
      </c>
      <c r="H9" s="6">
        <v>6.4</v>
      </c>
      <c r="I9" s="74">
        <f t="shared" si="1"/>
        <v>6.35</v>
      </c>
      <c r="J9" s="67">
        <v>23.6</v>
      </c>
      <c r="K9" s="5" t="s">
        <v>7</v>
      </c>
      <c r="L9" s="6">
        <v>25.3</v>
      </c>
      <c r="M9" s="74">
        <f t="shared" si="2"/>
        <v>24.450000000000003</v>
      </c>
      <c r="N9" s="67">
        <v>6.3</v>
      </c>
      <c r="O9" s="5" t="s">
        <v>7</v>
      </c>
      <c r="P9" s="6">
        <v>6.3</v>
      </c>
      <c r="Q9" s="74">
        <f t="shared" si="3"/>
        <v>6.3</v>
      </c>
      <c r="R9" s="67">
        <v>23.6</v>
      </c>
      <c r="S9" s="5" t="s">
        <v>7</v>
      </c>
      <c r="T9" s="6">
        <v>25.3</v>
      </c>
      <c r="U9" s="74">
        <f t="shared" si="4"/>
        <v>24.450000000000003</v>
      </c>
      <c r="V9" s="67">
        <v>0.4</v>
      </c>
      <c r="W9" s="5" t="s">
        <v>7</v>
      </c>
      <c r="X9" s="6">
        <v>0.4</v>
      </c>
      <c r="Y9" s="74">
        <f t="shared" si="5"/>
        <v>0.4</v>
      </c>
      <c r="Z9" s="67">
        <v>1.1000000000000001</v>
      </c>
      <c r="AA9" s="5" t="s">
        <v>7</v>
      </c>
      <c r="AB9" s="6">
        <v>1.1000000000000001</v>
      </c>
      <c r="AC9" s="77">
        <f t="shared" si="6"/>
        <v>1.1000000000000001</v>
      </c>
      <c r="AD9" s="56">
        <v>89</v>
      </c>
      <c r="AE9" s="11" t="s">
        <v>7</v>
      </c>
      <c r="AF9" s="12">
        <v>93</v>
      </c>
      <c r="AG9" s="79">
        <f t="shared" si="7"/>
        <v>91</v>
      </c>
      <c r="AH9" s="103">
        <f t="shared" si="8"/>
        <v>133.5</v>
      </c>
      <c r="AI9" s="16" t="s">
        <v>7</v>
      </c>
      <c r="AJ9" s="21">
        <f t="shared" si="9"/>
        <v>186</v>
      </c>
      <c r="AK9" s="47">
        <f t="shared" si="10"/>
        <v>159.75</v>
      </c>
      <c r="AL9" s="53">
        <v>1.38</v>
      </c>
      <c r="AM9" s="7" t="s">
        <v>7</v>
      </c>
      <c r="AN9" s="8">
        <v>1.42</v>
      </c>
      <c r="AO9" s="85">
        <f t="shared" si="11"/>
        <v>1.4</v>
      </c>
      <c r="AP9" s="53">
        <v>1.7</v>
      </c>
      <c r="AQ9" s="7" t="s">
        <v>7</v>
      </c>
      <c r="AR9" s="8">
        <v>1.74</v>
      </c>
      <c r="AS9" s="85">
        <f t="shared" si="12"/>
        <v>1.72</v>
      </c>
      <c r="AT9" s="5">
        <v>54.2</v>
      </c>
      <c r="AU9" s="11">
        <v>75</v>
      </c>
      <c r="AV9" s="67">
        <v>4.7</v>
      </c>
      <c r="AW9" s="5" t="s">
        <v>7</v>
      </c>
      <c r="AX9" s="6">
        <v>4.8</v>
      </c>
      <c r="AY9" s="66">
        <f t="shared" ref="AY9:AY61" si="16">AVERAGE(AV9,AX9)</f>
        <v>4.75</v>
      </c>
      <c r="AZ9" s="67">
        <v>8.8000000000000007</v>
      </c>
      <c r="BA9" s="5" t="s">
        <v>7</v>
      </c>
      <c r="BB9" s="6">
        <v>8.9</v>
      </c>
      <c r="BC9" s="66">
        <f t="shared" ref="BC9:BC61" si="17">AVERAGE(AZ9,BB9)</f>
        <v>8.8500000000000014</v>
      </c>
      <c r="BD9" s="1">
        <v>82</v>
      </c>
      <c r="BE9" s="42">
        <v>1.9</v>
      </c>
      <c r="BF9" s="5" t="s">
        <v>7</v>
      </c>
      <c r="BG9" s="6">
        <v>1.9</v>
      </c>
      <c r="BH9" s="66">
        <f t="shared" ref="BH9:BH61" si="18">AVERAGE(BE9,BG9)</f>
        <v>1.9</v>
      </c>
      <c r="BI9" s="67">
        <v>3.4</v>
      </c>
      <c r="BJ9" s="5" t="s">
        <v>7</v>
      </c>
      <c r="BK9" s="6">
        <v>3.5</v>
      </c>
      <c r="BL9" s="66">
        <f t="shared" ref="BL9:BL61" si="19">AVERAGE(BI9,BK9)</f>
        <v>3.45</v>
      </c>
      <c r="BM9" s="1"/>
      <c r="BN9" s="1">
        <v>6</v>
      </c>
      <c r="BO9" s="27">
        <v>393</v>
      </c>
      <c r="BP9" s="16" t="s">
        <v>7</v>
      </c>
      <c r="BQ9">
        <v>407</v>
      </c>
      <c r="BR9" s="52">
        <f t="shared" si="13"/>
        <v>400</v>
      </c>
      <c r="BS9" s="27">
        <v>488</v>
      </c>
      <c r="BT9" s="1" t="s">
        <v>7</v>
      </c>
      <c r="BU9">
        <v>502</v>
      </c>
      <c r="BV9" s="52">
        <f t="shared" si="14"/>
        <v>495</v>
      </c>
      <c r="BW9" s="27">
        <v>40</v>
      </c>
      <c r="BX9" t="s">
        <v>7</v>
      </c>
      <c r="BY9">
        <v>42</v>
      </c>
      <c r="BZ9" s="52">
        <f t="shared" si="15"/>
        <v>41</v>
      </c>
    </row>
    <row r="10" spans="1:78" x14ac:dyDescent="0.2">
      <c r="A10" s="1">
        <v>24</v>
      </c>
      <c r="B10" s="27">
        <v>92</v>
      </c>
      <c r="C10" s="1" t="s">
        <v>7</v>
      </c>
      <c r="D10">
        <v>93</v>
      </c>
      <c r="E10" s="71">
        <f t="shared" si="0"/>
        <v>92.5</v>
      </c>
      <c r="F10" s="67">
        <v>6.4</v>
      </c>
      <c r="G10" s="5" t="s">
        <v>7</v>
      </c>
      <c r="H10" s="6">
        <v>6.5</v>
      </c>
      <c r="I10" s="74">
        <f t="shared" si="1"/>
        <v>6.45</v>
      </c>
      <c r="J10" s="67">
        <v>30.1</v>
      </c>
      <c r="K10" s="5" t="s">
        <v>7</v>
      </c>
      <c r="L10" s="6">
        <v>31.9</v>
      </c>
      <c r="M10" s="74">
        <f t="shared" si="2"/>
        <v>31</v>
      </c>
      <c r="N10" s="67">
        <v>6.4</v>
      </c>
      <c r="O10" s="5" t="s">
        <v>7</v>
      </c>
      <c r="P10" s="6">
        <v>6.5</v>
      </c>
      <c r="Q10" s="74">
        <f t="shared" si="3"/>
        <v>6.45</v>
      </c>
      <c r="R10" s="67">
        <v>30</v>
      </c>
      <c r="S10" s="5" t="s">
        <v>7</v>
      </c>
      <c r="T10" s="6">
        <v>31.7</v>
      </c>
      <c r="U10" s="74">
        <f t="shared" si="4"/>
        <v>30.85</v>
      </c>
      <c r="V10" s="67">
        <v>0.5</v>
      </c>
      <c r="W10" s="5" t="s">
        <v>7</v>
      </c>
      <c r="X10" s="6">
        <v>0.5</v>
      </c>
      <c r="Y10" s="74">
        <f t="shared" si="5"/>
        <v>0.5</v>
      </c>
      <c r="Z10" s="67">
        <v>1.2</v>
      </c>
      <c r="AA10" s="5" t="s">
        <v>7</v>
      </c>
      <c r="AB10" s="6">
        <v>1.2</v>
      </c>
      <c r="AC10" s="77">
        <f t="shared" si="6"/>
        <v>1.2</v>
      </c>
      <c r="AD10" s="56">
        <v>93</v>
      </c>
      <c r="AE10" s="11" t="s">
        <v>7</v>
      </c>
      <c r="AF10" s="12">
        <v>97</v>
      </c>
      <c r="AG10" s="79">
        <f t="shared" si="7"/>
        <v>95</v>
      </c>
      <c r="AH10" s="103">
        <f t="shared" si="8"/>
        <v>139.5</v>
      </c>
      <c r="AI10" s="16" t="s">
        <v>7</v>
      </c>
      <c r="AJ10" s="21">
        <f t="shared" si="9"/>
        <v>194</v>
      </c>
      <c r="AK10" s="47">
        <f t="shared" si="10"/>
        <v>166.75</v>
      </c>
      <c r="AL10" s="53">
        <v>1.4</v>
      </c>
      <c r="AM10" s="7" t="s">
        <v>7</v>
      </c>
      <c r="AN10" s="8">
        <v>1.44</v>
      </c>
      <c r="AO10" s="85">
        <f t="shared" si="11"/>
        <v>1.42</v>
      </c>
      <c r="AP10" s="53">
        <v>1.73</v>
      </c>
      <c r="AQ10" s="7" t="s">
        <v>7</v>
      </c>
      <c r="AR10" s="8">
        <v>1.77</v>
      </c>
      <c r="AS10" s="85">
        <f t="shared" si="12"/>
        <v>1.75</v>
      </c>
      <c r="AT10" s="5">
        <v>55.3</v>
      </c>
      <c r="AU10" s="11">
        <v>83</v>
      </c>
      <c r="AV10" s="67">
        <v>5.3</v>
      </c>
      <c r="AW10" s="5" t="s">
        <v>7</v>
      </c>
      <c r="AX10" s="6">
        <v>5.4</v>
      </c>
      <c r="AY10" s="66">
        <f t="shared" si="16"/>
        <v>5.35</v>
      </c>
      <c r="AZ10" s="67">
        <v>14.1</v>
      </c>
      <c r="BA10" s="5" t="s">
        <v>7</v>
      </c>
      <c r="BB10" s="6">
        <v>14.3</v>
      </c>
      <c r="BC10" s="66">
        <f t="shared" si="17"/>
        <v>14.2</v>
      </c>
      <c r="BD10" s="1">
        <v>85</v>
      </c>
      <c r="BE10" s="42">
        <v>2.2999999999999998</v>
      </c>
      <c r="BF10" s="5" t="s">
        <v>7</v>
      </c>
      <c r="BG10" s="6">
        <v>2.2999999999999998</v>
      </c>
      <c r="BH10" s="66">
        <f t="shared" si="18"/>
        <v>2.2999999999999998</v>
      </c>
      <c r="BI10" s="67">
        <v>5.7</v>
      </c>
      <c r="BJ10" s="5" t="s">
        <v>7</v>
      </c>
      <c r="BK10" s="6">
        <v>5.8</v>
      </c>
      <c r="BL10" s="66">
        <f t="shared" si="19"/>
        <v>5.75</v>
      </c>
      <c r="BM10" s="1"/>
      <c r="BN10" s="1">
        <v>7</v>
      </c>
      <c r="BO10" s="27">
        <v>472</v>
      </c>
      <c r="BP10" s="16" t="s">
        <v>7</v>
      </c>
      <c r="BQ10">
        <v>488</v>
      </c>
      <c r="BR10" s="52">
        <f t="shared" si="13"/>
        <v>480</v>
      </c>
      <c r="BS10" s="27">
        <v>627</v>
      </c>
      <c r="BT10" s="1" t="s">
        <v>7</v>
      </c>
      <c r="BU10">
        <v>643</v>
      </c>
      <c r="BV10" s="52">
        <f t="shared" si="14"/>
        <v>635</v>
      </c>
      <c r="BW10" s="27">
        <v>42</v>
      </c>
      <c r="BX10" t="s">
        <v>7</v>
      </c>
      <c r="BY10">
        <v>44</v>
      </c>
      <c r="BZ10" s="52">
        <f t="shared" si="15"/>
        <v>43</v>
      </c>
    </row>
    <row r="11" spans="1:78" x14ac:dyDescent="0.2">
      <c r="A11" s="1">
        <v>25</v>
      </c>
      <c r="B11" s="27">
        <v>93</v>
      </c>
      <c r="C11" s="1" t="s">
        <v>7</v>
      </c>
      <c r="D11">
        <v>94</v>
      </c>
      <c r="E11" s="71">
        <f t="shared" si="0"/>
        <v>93.5</v>
      </c>
      <c r="F11" s="67">
        <v>6.5</v>
      </c>
      <c r="G11" s="5" t="s">
        <v>7</v>
      </c>
      <c r="H11" s="6">
        <v>6.6</v>
      </c>
      <c r="I11" s="74">
        <f t="shared" si="1"/>
        <v>6.55</v>
      </c>
      <c r="J11" s="67">
        <v>36.6</v>
      </c>
      <c r="K11" s="5" t="s">
        <v>7</v>
      </c>
      <c r="L11" s="6">
        <v>38.4</v>
      </c>
      <c r="M11" s="74">
        <f t="shared" si="2"/>
        <v>37.5</v>
      </c>
      <c r="N11" s="67">
        <v>6.5</v>
      </c>
      <c r="O11" s="5" t="s">
        <v>7</v>
      </c>
      <c r="P11" s="6">
        <v>6.5</v>
      </c>
      <c r="Q11" s="74">
        <f t="shared" si="3"/>
        <v>6.5</v>
      </c>
      <c r="R11" s="67">
        <v>36.4</v>
      </c>
      <c r="S11" s="5" t="s">
        <v>7</v>
      </c>
      <c r="T11" s="6">
        <v>38.299999999999997</v>
      </c>
      <c r="U11" s="74">
        <f t="shared" si="4"/>
        <v>37.349999999999994</v>
      </c>
      <c r="V11" s="67">
        <v>0.5</v>
      </c>
      <c r="W11" s="5" t="s">
        <v>7</v>
      </c>
      <c r="X11" s="6">
        <v>0.5</v>
      </c>
      <c r="Y11" s="74">
        <f t="shared" si="5"/>
        <v>0.5</v>
      </c>
      <c r="Z11" s="67">
        <v>1.4</v>
      </c>
      <c r="AA11" s="5" t="s">
        <v>7</v>
      </c>
      <c r="AB11" s="6">
        <v>1.4</v>
      </c>
      <c r="AC11" s="77">
        <f t="shared" si="6"/>
        <v>1.4</v>
      </c>
      <c r="AD11" s="56">
        <v>93</v>
      </c>
      <c r="AE11" s="11" t="s">
        <v>7</v>
      </c>
      <c r="AF11" s="12">
        <v>97</v>
      </c>
      <c r="AG11" s="79">
        <f t="shared" si="7"/>
        <v>95</v>
      </c>
      <c r="AH11" s="103">
        <f t="shared" si="8"/>
        <v>139.5</v>
      </c>
      <c r="AI11" s="16" t="s">
        <v>7</v>
      </c>
      <c r="AJ11" s="21">
        <f t="shared" si="9"/>
        <v>194</v>
      </c>
      <c r="AK11" s="47">
        <f t="shared" si="10"/>
        <v>166.75</v>
      </c>
      <c r="AL11" s="53">
        <v>1.42</v>
      </c>
      <c r="AM11" s="7" t="s">
        <v>7</v>
      </c>
      <c r="AN11" s="8">
        <v>1.46</v>
      </c>
      <c r="AO11" s="85">
        <f t="shared" si="11"/>
        <v>1.44</v>
      </c>
      <c r="AP11" s="53">
        <v>1.75</v>
      </c>
      <c r="AQ11" s="7" t="s">
        <v>7</v>
      </c>
      <c r="AR11" s="8">
        <v>1.79</v>
      </c>
      <c r="AS11" s="85">
        <f t="shared" si="12"/>
        <v>1.77</v>
      </c>
      <c r="AT11" s="5">
        <v>56.1</v>
      </c>
      <c r="AU11" s="11">
        <v>94</v>
      </c>
      <c r="AV11" s="67">
        <v>6</v>
      </c>
      <c r="AW11" s="5" t="s">
        <v>7</v>
      </c>
      <c r="AX11" s="6">
        <v>6.1</v>
      </c>
      <c r="AY11" s="66">
        <f t="shared" si="16"/>
        <v>6.05</v>
      </c>
      <c r="AZ11" s="67">
        <v>20.2</v>
      </c>
      <c r="BA11" s="5" t="s">
        <v>7</v>
      </c>
      <c r="BB11" s="6">
        <v>20.399999999999999</v>
      </c>
      <c r="BC11" s="66">
        <f t="shared" si="17"/>
        <v>20.299999999999997</v>
      </c>
      <c r="BD11" s="1">
        <v>86</v>
      </c>
      <c r="BE11" s="42">
        <v>2.6</v>
      </c>
      <c r="BF11" s="5" t="s">
        <v>7</v>
      </c>
      <c r="BG11" s="6">
        <v>2.6</v>
      </c>
      <c r="BH11" s="66">
        <f t="shared" si="18"/>
        <v>2.6</v>
      </c>
      <c r="BI11" s="67">
        <v>8.3000000000000007</v>
      </c>
      <c r="BJ11" s="5" t="s">
        <v>7</v>
      </c>
      <c r="BK11" s="6">
        <v>8.4</v>
      </c>
      <c r="BL11" s="66">
        <f t="shared" si="19"/>
        <v>8.3500000000000014</v>
      </c>
      <c r="BM11" s="1"/>
      <c r="BN11" s="1">
        <v>8</v>
      </c>
      <c r="BO11" s="27">
        <v>541</v>
      </c>
      <c r="BP11" s="16" t="s">
        <v>7</v>
      </c>
      <c r="BQ11">
        <v>559</v>
      </c>
      <c r="BR11" s="52">
        <f t="shared" si="13"/>
        <v>550</v>
      </c>
      <c r="BS11" s="27">
        <v>721</v>
      </c>
      <c r="BT11" s="1" t="s">
        <v>7</v>
      </c>
      <c r="BU11">
        <v>739</v>
      </c>
      <c r="BV11" s="52">
        <f t="shared" si="14"/>
        <v>730</v>
      </c>
      <c r="BW11" s="27">
        <v>45</v>
      </c>
      <c r="BX11" t="s">
        <v>7</v>
      </c>
      <c r="BY11">
        <v>47</v>
      </c>
      <c r="BZ11" s="52">
        <f t="shared" si="15"/>
        <v>46</v>
      </c>
    </row>
    <row r="12" spans="1:78" x14ac:dyDescent="0.2">
      <c r="A12" s="1">
        <v>26</v>
      </c>
      <c r="B12" s="27">
        <v>93</v>
      </c>
      <c r="C12" s="1" t="s">
        <v>7</v>
      </c>
      <c r="D12">
        <v>94</v>
      </c>
      <c r="E12" s="71">
        <f t="shared" si="0"/>
        <v>93.5</v>
      </c>
      <c r="F12" s="67">
        <v>6.5</v>
      </c>
      <c r="G12" s="5" t="s">
        <v>7</v>
      </c>
      <c r="H12" s="6">
        <v>6.6</v>
      </c>
      <c r="I12" s="74">
        <f t="shared" si="1"/>
        <v>6.55</v>
      </c>
      <c r="J12" s="67">
        <v>43.1</v>
      </c>
      <c r="K12" s="5" t="s">
        <v>7</v>
      </c>
      <c r="L12" s="6">
        <v>45</v>
      </c>
      <c r="M12" s="74">
        <f t="shared" si="2"/>
        <v>44.05</v>
      </c>
      <c r="N12" s="67">
        <v>6.5</v>
      </c>
      <c r="O12" s="5" t="s">
        <v>7</v>
      </c>
      <c r="P12" s="6">
        <v>6.5</v>
      </c>
      <c r="Q12" s="74">
        <f t="shared" si="3"/>
        <v>6.5</v>
      </c>
      <c r="R12" s="67">
        <v>42.9</v>
      </c>
      <c r="S12" s="5" t="s">
        <v>7</v>
      </c>
      <c r="T12" s="6">
        <v>44.8</v>
      </c>
      <c r="U12" s="74">
        <f t="shared" si="4"/>
        <v>43.849999999999994</v>
      </c>
      <c r="V12" s="67">
        <v>0.6</v>
      </c>
      <c r="W12" s="5" t="s">
        <v>7</v>
      </c>
      <c r="X12" s="6">
        <v>0.6</v>
      </c>
      <c r="Y12" s="74">
        <f t="shared" si="5"/>
        <v>0.6</v>
      </c>
      <c r="Z12" s="67">
        <v>1.6</v>
      </c>
      <c r="AA12" s="5" t="s">
        <v>7</v>
      </c>
      <c r="AB12" s="6">
        <v>1.6</v>
      </c>
      <c r="AC12" s="77">
        <f t="shared" si="6"/>
        <v>1.6</v>
      </c>
      <c r="AD12" s="56">
        <v>93</v>
      </c>
      <c r="AE12" s="11" t="s">
        <v>7</v>
      </c>
      <c r="AF12" s="12">
        <v>97</v>
      </c>
      <c r="AG12" s="79">
        <f t="shared" si="7"/>
        <v>95</v>
      </c>
      <c r="AH12" s="103">
        <f t="shared" si="8"/>
        <v>139.5</v>
      </c>
      <c r="AI12" s="16" t="s">
        <v>7</v>
      </c>
      <c r="AJ12" s="21">
        <f t="shared" si="9"/>
        <v>194</v>
      </c>
      <c r="AK12" s="47">
        <f t="shared" si="10"/>
        <v>166.75</v>
      </c>
      <c r="AL12" s="53">
        <v>1.43</v>
      </c>
      <c r="AM12" s="7" t="s">
        <v>7</v>
      </c>
      <c r="AN12" s="8">
        <v>1.47</v>
      </c>
      <c r="AO12" s="85">
        <f t="shared" si="11"/>
        <v>1.45</v>
      </c>
      <c r="AP12" s="53">
        <v>1.78</v>
      </c>
      <c r="AQ12" s="7" t="s">
        <v>7</v>
      </c>
      <c r="AR12" s="8">
        <v>1.82</v>
      </c>
      <c r="AS12" s="85">
        <f t="shared" si="12"/>
        <v>1.8</v>
      </c>
      <c r="AT12" s="5">
        <v>56.7</v>
      </c>
      <c r="AU12" s="11">
        <v>96</v>
      </c>
      <c r="AV12" s="67">
        <v>6.2</v>
      </c>
      <c r="AW12" s="5" t="s">
        <v>7</v>
      </c>
      <c r="AX12" s="6">
        <v>6.3</v>
      </c>
      <c r="AY12" s="66">
        <f t="shared" si="16"/>
        <v>6.25</v>
      </c>
      <c r="AZ12" s="67">
        <v>26.4</v>
      </c>
      <c r="BA12" s="5" t="s">
        <v>7</v>
      </c>
      <c r="BB12" s="6">
        <v>26.7</v>
      </c>
      <c r="BC12" s="66">
        <f t="shared" si="17"/>
        <v>26.549999999999997</v>
      </c>
      <c r="BD12" s="1">
        <v>86</v>
      </c>
      <c r="BE12" s="42">
        <v>2.7</v>
      </c>
      <c r="BF12" s="5" t="s">
        <v>7</v>
      </c>
      <c r="BG12" s="6">
        <v>2.7</v>
      </c>
      <c r="BH12" s="66">
        <f t="shared" si="18"/>
        <v>2.7</v>
      </c>
      <c r="BI12" s="67">
        <v>11</v>
      </c>
      <c r="BJ12" s="5" t="s">
        <v>7</v>
      </c>
      <c r="BK12" s="6">
        <v>11.1</v>
      </c>
      <c r="BL12" s="66">
        <f t="shared" si="19"/>
        <v>11.05</v>
      </c>
      <c r="BM12" s="1"/>
      <c r="BN12" s="1">
        <v>9</v>
      </c>
      <c r="BO12" s="27">
        <v>640</v>
      </c>
      <c r="BP12" s="16" t="s">
        <v>7</v>
      </c>
      <c r="BQ12">
        <v>660</v>
      </c>
      <c r="BR12" s="52">
        <f t="shared" si="13"/>
        <v>650</v>
      </c>
      <c r="BS12" s="27">
        <v>830</v>
      </c>
      <c r="BT12" s="1" t="s">
        <v>7</v>
      </c>
      <c r="BU12">
        <v>850</v>
      </c>
      <c r="BV12" s="52">
        <f t="shared" si="14"/>
        <v>840</v>
      </c>
      <c r="BW12" s="27">
        <v>47</v>
      </c>
      <c r="BX12" t="s">
        <v>7</v>
      </c>
      <c r="BY12">
        <v>49</v>
      </c>
      <c r="BZ12" s="52">
        <f t="shared" si="15"/>
        <v>48</v>
      </c>
    </row>
    <row r="13" spans="1:78" x14ac:dyDescent="0.2">
      <c r="A13" s="1">
        <v>27</v>
      </c>
      <c r="B13" s="27">
        <v>93</v>
      </c>
      <c r="C13" s="1" t="s">
        <v>7</v>
      </c>
      <c r="D13">
        <v>94</v>
      </c>
      <c r="E13" s="71">
        <f t="shared" si="0"/>
        <v>93.5</v>
      </c>
      <c r="F13" s="67">
        <v>6.5</v>
      </c>
      <c r="G13" s="5" t="s">
        <v>7</v>
      </c>
      <c r="H13" s="6">
        <v>6.6</v>
      </c>
      <c r="I13" s="74">
        <f t="shared" si="1"/>
        <v>6.55</v>
      </c>
      <c r="J13" s="67">
        <v>49.6</v>
      </c>
      <c r="K13" s="5" t="s">
        <v>7</v>
      </c>
      <c r="L13" s="6">
        <v>51.6</v>
      </c>
      <c r="M13" s="74">
        <f t="shared" si="2"/>
        <v>50.6</v>
      </c>
      <c r="N13" s="67">
        <v>6.5</v>
      </c>
      <c r="O13" s="5" t="s">
        <v>7</v>
      </c>
      <c r="P13" s="6">
        <v>6.5</v>
      </c>
      <c r="Q13" s="74">
        <f t="shared" si="3"/>
        <v>6.5</v>
      </c>
      <c r="R13" s="67">
        <v>49.4</v>
      </c>
      <c r="S13" s="5" t="s">
        <v>7</v>
      </c>
      <c r="T13" s="6">
        <v>51.4</v>
      </c>
      <c r="U13" s="74">
        <f t="shared" si="4"/>
        <v>50.4</v>
      </c>
      <c r="V13" s="67">
        <v>0.7</v>
      </c>
      <c r="W13" s="5" t="s">
        <v>7</v>
      </c>
      <c r="X13" s="6">
        <v>0.7</v>
      </c>
      <c r="Y13" s="74">
        <f t="shared" si="5"/>
        <v>0.7</v>
      </c>
      <c r="Z13" s="67">
        <v>1.8</v>
      </c>
      <c r="AA13" s="5" t="s">
        <v>7</v>
      </c>
      <c r="AB13" s="6">
        <v>1.8</v>
      </c>
      <c r="AC13" s="77">
        <f t="shared" si="6"/>
        <v>1.8</v>
      </c>
      <c r="AD13" s="56">
        <v>93</v>
      </c>
      <c r="AE13" s="11" t="s">
        <v>7</v>
      </c>
      <c r="AF13" s="12">
        <v>97</v>
      </c>
      <c r="AG13" s="79">
        <f t="shared" si="7"/>
        <v>95</v>
      </c>
      <c r="AH13" s="103">
        <f t="shared" si="8"/>
        <v>139.5</v>
      </c>
      <c r="AI13" s="16" t="s">
        <v>7</v>
      </c>
      <c r="AJ13" s="21">
        <f t="shared" si="9"/>
        <v>194</v>
      </c>
      <c r="AK13" s="47">
        <f t="shared" si="10"/>
        <v>166.75</v>
      </c>
      <c r="AL13" s="53">
        <v>1.44</v>
      </c>
      <c r="AM13" s="7" t="s">
        <v>7</v>
      </c>
      <c r="AN13" s="8">
        <v>1.48</v>
      </c>
      <c r="AO13" s="85">
        <f t="shared" si="11"/>
        <v>1.46</v>
      </c>
      <c r="AP13" s="53">
        <v>1.8</v>
      </c>
      <c r="AQ13" s="7" t="s">
        <v>7</v>
      </c>
      <c r="AR13" s="8">
        <v>1.84</v>
      </c>
      <c r="AS13" s="85">
        <f t="shared" si="12"/>
        <v>1.82</v>
      </c>
      <c r="AT13" s="5">
        <v>57.3</v>
      </c>
      <c r="AU13" s="11">
        <v>96</v>
      </c>
      <c r="AV13" s="67">
        <v>6.2</v>
      </c>
      <c r="AW13" s="5" t="s">
        <v>7</v>
      </c>
      <c r="AX13" s="6">
        <v>6.3</v>
      </c>
      <c r="AY13" s="66">
        <f t="shared" si="16"/>
        <v>6.25</v>
      </c>
      <c r="AZ13" s="67">
        <v>32.6</v>
      </c>
      <c r="BA13" s="5" t="s">
        <v>7</v>
      </c>
      <c r="BB13" s="6">
        <v>33</v>
      </c>
      <c r="BC13" s="66">
        <f t="shared" si="17"/>
        <v>32.799999999999997</v>
      </c>
      <c r="BD13" s="1">
        <v>87</v>
      </c>
      <c r="BE13" s="42">
        <v>2.7</v>
      </c>
      <c r="BF13" s="5" t="s">
        <v>7</v>
      </c>
      <c r="BG13" s="6">
        <v>2.7</v>
      </c>
      <c r="BH13" s="66">
        <f t="shared" si="18"/>
        <v>2.7</v>
      </c>
      <c r="BI13" s="67">
        <v>13.7</v>
      </c>
      <c r="BJ13" s="5" t="s">
        <v>7</v>
      </c>
      <c r="BK13" s="6">
        <v>13.9</v>
      </c>
      <c r="BL13" s="66">
        <f t="shared" si="19"/>
        <v>13.8</v>
      </c>
      <c r="BM13" s="1"/>
      <c r="BN13" s="1">
        <v>10</v>
      </c>
      <c r="BO13" s="27">
        <v>704</v>
      </c>
      <c r="BP13" s="16" t="s">
        <v>7</v>
      </c>
      <c r="BQ13">
        <v>726</v>
      </c>
      <c r="BR13" s="52">
        <f t="shared" si="13"/>
        <v>715</v>
      </c>
      <c r="BS13" s="27">
        <v>934</v>
      </c>
      <c r="BT13" s="1" t="s">
        <v>7</v>
      </c>
      <c r="BU13">
        <v>956</v>
      </c>
      <c r="BV13" s="52">
        <f t="shared" si="14"/>
        <v>945</v>
      </c>
      <c r="BW13" s="27">
        <v>50</v>
      </c>
      <c r="BX13" t="s">
        <v>7</v>
      </c>
      <c r="BY13">
        <v>52</v>
      </c>
      <c r="BZ13" s="52">
        <f t="shared" si="15"/>
        <v>51</v>
      </c>
    </row>
    <row r="14" spans="1:78" x14ac:dyDescent="0.2">
      <c r="A14" s="1">
        <v>28</v>
      </c>
      <c r="B14" s="27">
        <v>93</v>
      </c>
      <c r="C14" s="1" t="s">
        <v>7</v>
      </c>
      <c r="D14">
        <v>94</v>
      </c>
      <c r="E14" s="71">
        <f t="shared" si="0"/>
        <v>93.5</v>
      </c>
      <c r="F14" s="67">
        <v>6.5</v>
      </c>
      <c r="G14" s="5" t="s">
        <v>7</v>
      </c>
      <c r="H14" s="6">
        <v>6.6</v>
      </c>
      <c r="I14" s="74">
        <f t="shared" si="1"/>
        <v>6.55</v>
      </c>
      <c r="J14" s="67">
        <v>56.1</v>
      </c>
      <c r="K14" s="5" t="s">
        <v>7</v>
      </c>
      <c r="L14" s="6">
        <v>58.2</v>
      </c>
      <c r="M14" s="74">
        <f t="shared" si="2"/>
        <v>57.150000000000006</v>
      </c>
      <c r="N14" s="67">
        <v>6.5</v>
      </c>
      <c r="O14" s="5" t="s">
        <v>7</v>
      </c>
      <c r="P14" s="6">
        <v>6.5</v>
      </c>
      <c r="Q14" s="74">
        <f t="shared" si="3"/>
        <v>6.5</v>
      </c>
      <c r="R14" s="67">
        <v>55.8</v>
      </c>
      <c r="S14" s="5" t="s">
        <v>7</v>
      </c>
      <c r="T14" s="6">
        <v>57.9</v>
      </c>
      <c r="U14" s="74">
        <f t="shared" si="4"/>
        <v>56.849999999999994</v>
      </c>
      <c r="V14" s="67">
        <v>0.8</v>
      </c>
      <c r="W14" s="5" t="s">
        <v>7</v>
      </c>
      <c r="X14" s="6">
        <v>0.8</v>
      </c>
      <c r="Y14" s="74">
        <f t="shared" si="5"/>
        <v>0.8</v>
      </c>
      <c r="Z14" s="67">
        <v>1.9</v>
      </c>
      <c r="AA14" s="5" t="s">
        <v>7</v>
      </c>
      <c r="AB14" s="6">
        <v>1.9</v>
      </c>
      <c r="AC14" s="77">
        <f t="shared" si="6"/>
        <v>1.9</v>
      </c>
      <c r="AD14" s="56">
        <v>98</v>
      </c>
      <c r="AE14" s="11" t="s">
        <v>7</v>
      </c>
      <c r="AF14" s="12">
        <v>102</v>
      </c>
      <c r="AG14" s="79">
        <f t="shared" si="7"/>
        <v>100</v>
      </c>
      <c r="AH14" s="103">
        <f t="shared" si="8"/>
        <v>147</v>
      </c>
      <c r="AI14" s="16" t="s">
        <v>7</v>
      </c>
      <c r="AJ14" s="21">
        <f t="shared" si="9"/>
        <v>204</v>
      </c>
      <c r="AK14" s="47">
        <f t="shared" si="10"/>
        <v>175.5</v>
      </c>
      <c r="AL14" s="53">
        <v>1.45</v>
      </c>
      <c r="AM14" s="7" t="s">
        <v>7</v>
      </c>
      <c r="AN14" s="8">
        <v>1.49</v>
      </c>
      <c r="AO14" s="85">
        <f t="shared" si="11"/>
        <v>1.47</v>
      </c>
      <c r="AP14" s="53">
        <v>1.82</v>
      </c>
      <c r="AQ14" s="7" t="s">
        <v>7</v>
      </c>
      <c r="AR14" s="8">
        <v>1.86</v>
      </c>
      <c r="AS14" s="85">
        <f t="shared" si="12"/>
        <v>1.84</v>
      </c>
      <c r="AT14" s="5">
        <v>58</v>
      </c>
      <c r="AU14" s="11">
        <v>97</v>
      </c>
      <c r="AV14" s="67">
        <v>6.3</v>
      </c>
      <c r="AW14" s="5" t="s">
        <v>7</v>
      </c>
      <c r="AX14" s="6">
        <v>6.4</v>
      </c>
      <c r="AY14" s="66">
        <f t="shared" si="16"/>
        <v>6.35</v>
      </c>
      <c r="AZ14" s="67">
        <v>38.9</v>
      </c>
      <c r="BA14" s="5" t="s">
        <v>7</v>
      </c>
      <c r="BB14" s="6">
        <v>39.4</v>
      </c>
      <c r="BC14" s="66">
        <f t="shared" si="17"/>
        <v>39.15</v>
      </c>
      <c r="BD14" s="1">
        <v>87</v>
      </c>
      <c r="BE14" s="42">
        <v>2.8</v>
      </c>
      <c r="BF14" s="5" t="s">
        <v>7</v>
      </c>
      <c r="BG14" s="6">
        <v>2.8</v>
      </c>
      <c r="BH14" s="66">
        <f t="shared" si="18"/>
        <v>2.8</v>
      </c>
      <c r="BI14" s="67">
        <v>16.399999999999999</v>
      </c>
      <c r="BJ14" s="5" t="s">
        <v>7</v>
      </c>
      <c r="BK14" s="6">
        <v>16.600000000000001</v>
      </c>
      <c r="BL14" s="66">
        <f t="shared" si="19"/>
        <v>16.5</v>
      </c>
      <c r="BM14" s="1"/>
      <c r="BN14" s="1">
        <v>11</v>
      </c>
      <c r="BO14" s="27">
        <v>768</v>
      </c>
      <c r="BP14" s="16" t="s">
        <v>7</v>
      </c>
      <c r="BQ14">
        <v>792</v>
      </c>
      <c r="BR14" s="52">
        <f t="shared" si="13"/>
        <v>780</v>
      </c>
      <c r="BS14" s="27">
        <v>1028</v>
      </c>
      <c r="BT14" s="1" t="s">
        <v>7</v>
      </c>
      <c r="BU14">
        <v>1052</v>
      </c>
      <c r="BV14" s="52">
        <f t="shared" si="14"/>
        <v>1040</v>
      </c>
      <c r="BW14" s="27">
        <v>52</v>
      </c>
      <c r="BX14" t="s">
        <v>7</v>
      </c>
      <c r="BY14">
        <v>54</v>
      </c>
      <c r="BZ14" s="52">
        <f t="shared" si="15"/>
        <v>53</v>
      </c>
    </row>
    <row r="15" spans="1:78" x14ac:dyDescent="0.2">
      <c r="A15" s="1">
        <v>29</v>
      </c>
      <c r="B15" s="27">
        <v>93</v>
      </c>
      <c r="C15" s="1" t="s">
        <v>7</v>
      </c>
      <c r="D15">
        <v>94</v>
      </c>
      <c r="E15" s="71">
        <f t="shared" si="0"/>
        <v>93.5</v>
      </c>
      <c r="F15" s="67">
        <v>6.5</v>
      </c>
      <c r="G15" s="5" t="s">
        <v>7</v>
      </c>
      <c r="H15" s="6">
        <v>6.6</v>
      </c>
      <c r="I15" s="74">
        <f t="shared" si="1"/>
        <v>6.55</v>
      </c>
      <c r="J15" s="67">
        <v>62.6</v>
      </c>
      <c r="K15" s="5" t="s">
        <v>7</v>
      </c>
      <c r="L15" s="6">
        <v>64.8</v>
      </c>
      <c r="M15" s="74">
        <f t="shared" si="2"/>
        <v>63.7</v>
      </c>
      <c r="N15" s="67">
        <v>6.5</v>
      </c>
      <c r="O15" s="5" t="s">
        <v>7</v>
      </c>
      <c r="P15" s="6">
        <v>6.5</v>
      </c>
      <c r="Q15" s="74">
        <f t="shared" si="3"/>
        <v>6.5</v>
      </c>
      <c r="R15" s="67">
        <v>62.3</v>
      </c>
      <c r="S15" s="5" t="s">
        <v>7</v>
      </c>
      <c r="T15" s="6">
        <v>64.400000000000006</v>
      </c>
      <c r="U15" s="74">
        <f t="shared" si="4"/>
        <v>63.35</v>
      </c>
      <c r="V15" s="67">
        <v>0.8</v>
      </c>
      <c r="W15" s="5" t="s">
        <v>7</v>
      </c>
      <c r="X15" s="6">
        <v>0.8</v>
      </c>
      <c r="Y15" s="74">
        <f t="shared" si="5"/>
        <v>0.8</v>
      </c>
      <c r="Z15" s="67">
        <v>2.1</v>
      </c>
      <c r="AA15" s="5" t="s">
        <v>7</v>
      </c>
      <c r="AB15" s="6">
        <v>2.1</v>
      </c>
      <c r="AC15" s="77">
        <f t="shared" si="6"/>
        <v>2.1</v>
      </c>
      <c r="AD15" s="56">
        <v>98</v>
      </c>
      <c r="AE15" s="11" t="s">
        <v>7</v>
      </c>
      <c r="AF15" s="12">
        <v>102</v>
      </c>
      <c r="AG15" s="79">
        <f t="shared" si="7"/>
        <v>100</v>
      </c>
      <c r="AH15" s="103">
        <f t="shared" si="8"/>
        <v>147</v>
      </c>
      <c r="AI15" s="16" t="s">
        <v>7</v>
      </c>
      <c r="AJ15" s="21">
        <f t="shared" si="9"/>
        <v>204</v>
      </c>
      <c r="AK15" s="47">
        <f t="shared" si="10"/>
        <v>175.5</v>
      </c>
      <c r="AL15" s="53">
        <v>1.46</v>
      </c>
      <c r="AM15" s="7" t="s">
        <v>7</v>
      </c>
      <c r="AN15" s="8">
        <v>1.5</v>
      </c>
      <c r="AO15" s="85">
        <f t="shared" si="11"/>
        <v>1.48</v>
      </c>
      <c r="AP15" s="53">
        <v>1.84</v>
      </c>
      <c r="AQ15" s="7" t="s">
        <v>7</v>
      </c>
      <c r="AR15" s="8">
        <v>1.88</v>
      </c>
      <c r="AS15" s="85">
        <f t="shared" si="12"/>
        <v>1.8599999999999999</v>
      </c>
      <c r="AT15" s="5">
        <v>58.4</v>
      </c>
      <c r="AU15" s="11">
        <v>97</v>
      </c>
      <c r="AV15" s="67">
        <v>6.3</v>
      </c>
      <c r="AW15" s="5" t="s">
        <v>7</v>
      </c>
      <c r="AX15" s="6">
        <v>6.4</v>
      </c>
      <c r="AY15" s="66">
        <f t="shared" si="16"/>
        <v>6.35</v>
      </c>
      <c r="AZ15" s="67">
        <v>45.3</v>
      </c>
      <c r="BA15" s="5" t="s">
        <v>7</v>
      </c>
      <c r="BB15" s="6">
        <v>45.8</v>
      </c>
      <c r="BC15" s="66">
        <f t="shared" si="17"/>
        <v>45.55</v>
      </c>
      <c r="BD15" s="1">
        <v>88</v>
      </c>
      <c r="BE15" s="42">
        <v>2.8</v>
      </c>
      <c r="BF15" s="5" t="s">
        <v>7</v>
      </c>
      <c r="BG15" s="6">
        <v>2.8</v>
      </c>
      <c r="BH15" s="66">
        <f t="shared" si="18"/>
        <v>2.8</v>
      </c>
      <c r="BI15" s="67">
        <v>19.2</v>
      </c>
      <c r="BJ15" s="5" t="s">
        <v>7</v>
      </c>
      <c r="BK15" s="6">
        <v>19.399999999999999</v>
      </c>
      <c r="BL15" s="66">
        <f t="shared" si="19"/>
        <v>19.299999999999997</v>
      </c>
      <c r="BM15" s="1"/>
      <c r="BN15" s="1">
        <v>12</v>
      </c>
      <c r="BO15" s="27">
        <v>847</v>
      </c>
      <c r="BP15" s="16" t="s">
        <v>7</v>
      </c>
      <c r="BQ15">
        <v>873</v>
      </c>
      <c r="BR15" s="52">
        <f t="shared" si="13"/>
        <v>860</v>
      </c>
      <c r="BS15" s="27">
        <v>1097</v>
      </c>
      <c r="BT15" s="1" t="s">
        <v>7</v>
      </c>
      <c r="BU15">
        <v>1123</v>
      </c>
      <c r="BV15" s="52">
        <f t="shared" si="14"/>
        <v>1110</v>
      </c>
      <c r="BW15" s="27">
        <v>53</v>
      </c>
      <c r="BX15" t="s">
        <v>7</v>
      </c>
      <c r="BY15">
        <v>55</v>
      </c>
      <c r="BZ15" s="52">
        <f t="shared" si="15"/>
        <v>54</v>
      </c>
    </row>
    <row r="16" spans="1:78" x14ac:dyDescent="0.2">
      <c r="A16" s="1">
        <v>30</v>
      </c>
      <c r="B16" s="27">
        <v>93</v>
      </c>
      <c r="C16" s="1" t="s">
        <v>7</v>
      </c>
      <c r="D16">
        <v>94</v>
      </c>
      <c r="E16" s="71">
        <f t="shared" si="0"/>
        <v>93.5</v>
      </c>
      <c r="F16" s="67">
        <v>6.5</v>
      </c>
      <c r="G16" s="5" t="s">
        <v>7</v>
      </c>
      <c r="H16" s="6">
        <v>6.6</v>
      </c>
      <c r="I16" s="74">
        <f t="shared" si="1"/>
        <v>6.55</v>
      </c>
      <c r="J16" s="67">
        <v>69.2</v>
      </c>
      <c r="K16" s="5" t="s">
        <v>7</v>
      </c>
      <c r="L16" s="6">
        <v>71.3</v>
      </c>
      <c r="M16" s="74">
        <f t="shared" si="2"/>
        <v>70.25</v>
      </c>
      <c r="N16" s="67">
        <v>6.5</v>
      </c>
      <c r="O16" s="5" t="s">
        <v>7</v>
      </c>
      <c r="P16" s="6">
        <v>6.5</v>
      </c>
      <c r="Q16" s="74">
        <f t="shared" si="3"/>
        <v>6.5</v>
      </c>
      <c r="R16" s="67">
        <v>68.8</v>
      </c>
      <c r="S16" s="5" t="s">
        <v>7</v>
      </c>
      <c r="T16" s="6">
        <v>70.900000000000006</v>
      </c>
      <c r="U16" s="74">
        <f t="shared" si="4"/>
        <v>69.849999999999994</v>
      </c>
      <c r="V16" s="67">
        <v>0.9</v>
      </c>
      <c r="W16" s="5" t="s">
        <v>7</v>
      </c>
      <c r="X16" s="6">
        <v>0.9</v>
      </c>
      <c r="Y16" s="74">
        <f t="shared" si="5"/>
        <v>0.9</v>
      </c>
      <c r="Z16" s="67">
        <v>2.2000000000000002</v>
      </c>
      <c r="AA16" s="5" t="s">
        <v>7</v>
      </c>
      <c r="AB16" s="6">
        <v>2.2000000000000002</v>
      </c>
      <c r="AC16" s="77">
        <f t="shared" si="6"/>
        <v>2.2000000000000002</v>
      </c>
      <c r="AD16" s="56">
        <v>98</v>
      </c>
      <c r="AE16" s="11" t="s">
        <v>7</v>
      </c>
      <c r="AF16" s="12">
        <v>102</v>
      </c>
      <c r="AG16" s="79">
        <f t="shared" si="7"/>
        <v>100</v>
      </c>
      <c r="AH16" s="103">
        <f t="shared" si="8"/>
        <v>147</v>
      </c>
      <c r="AI16" s="16" t="s">
        <v>7</v>
      </c>
      <c r="AJ16" s="21">
        <f t="shared" si="9"/>
        <v>204</v>
      </c>
      <c r="AK16" s="47">
        <f t="shared" si="10"/>
        <v>175.5</v>
      </c>
      <c r="AL16" s="53">
        <v>1.47</v>
      </c>
      <c r="AM16" s="7" t="s">
        <v>7</v>
      </c>
      <c r="AN16" s="8">
        <v>1.51</v>
      </c>
      <c r="AO16" s="85">
        <f t="shared" si="11"/>
        <v>1.49</v>
      </c>
      <c r="AP16" s="53">
        <v>1.86</v>
      </c>
      <c r="AQ16" s="7" t="s">
        <v>7</v>
      </c>
      <c r="AR16" s="8">
        <v>1.9</v>
      </c>
      <c r="AS16" s="85">
        <f t="shared" si="12"/>
        <v>1.88</v>
      </c>
      <c r="AT16" s="5">
        <v>58.7</v>
      </c>
      <c r="AU16" s="11">
        <v>98</v>
      </c>
      <c r="AV16" s="67">
        <v>6.3</v>
      </c>
      <c r="AW16" s="5" t="s">
        <v>7</v>
      </c>
      <c r="AX16" s="6">
        <v>6.4</v>
      </c>
      <c r="AY16" s="66">
        <f t="shared" si="16"/>
        <v>6.35</v>
      </c>
      <c r="AZ16" s="67">
        <v>51.6</v>
      </c>
      <c r="BA16" s="5" t="s">
        <v>7</v>
      </c>
      <c r="BB16" s="6">
        <v>52.2</v>
      </c>
      <c r="BC16" s="66">
        <f t="shared" si="17"/>
        <v>51.900000000000006</v>
      </c>
      <c r="BD16" s="1">
        <v>88</v>
      </c>
      <c r="BE16" s="42">
        <v>2.8</v>
      </c>
      <c r="BF16" s="5" t="s">
        <v>7</v>
      </c>
      <c r="BG16" s="6">
        <v>2.8</v>
      </c>
      <c r="BH16" s="66">
        <f t="shared" si="18"/>
        <v>2.8</v>
      </c>
      <c r="BI16" s="67">
        <v>22</v>
      </c>
      <c r="BJ16" s="5" t="s">
        <v>7</v>
      </c>
      <c r="BK16" s="6">
        <v>22.2</v>
      </c>
      <c r="BL16" s="66">
        <f t="shared" si="19"/>
        <v>22.1</v>
      </c>
      <c r="BM16" s="1"/>
      <c r="BN16" s="1">
        <v>13</v>
      </c>
      <c r="BO16" s="27">
        <v>886</v>
      </c>
      <c r="BP16" s="16" t="s">
        <v>7</v>
      </c>
      <c r="BQ16">
        <v>914</v>
      </c>
      <c r="BR16" s="52">
        <f t="shared" si="13"/>
        <v>900</v>
      </c>
      <c r="BS16" s="27">
        <v>1186</v>
      </c>
      <c r="BT16" s="1" t="s">
        <v>7</v>
      </c>
      <c r="BU16">
        <v>1214</v>
      </c>
      <c r="BV16" s="52">
        <f t="shared" si="14"/>
        <v>1200</v>
      </c>
      <c r="BW16" s="27">
        <v>55</v>
      </c>
      <c r="BX16" t="s">
        <v>7</v>
      </c>
      <c r="BY16">
        <v>57</v>
      </c>
      <c r="BZ16" s="52">
        <f t="shared" si="15"/>
        <v>56</v>
      </c>
    </row>
    <row r="17" spans="1:78" x14ac:dyDescent="0.2">
      <c r="A17" s="1">
        <v>31</v>
      </c>
      <c r="B17" s="27">
        <v>93</v>
      </c>
      <c r="C17" s="1" t="s">
        <v>7</v>
      </c>
      <c r="D17">
        <v>94</v>
      </c>
      <c r="E17" s="71">
        <f t="shared" si="0"/>
        <v>93.5</v>
      </c>
      <c r="F17" s="67">
        <v>6.5</v>
      </c>
      <c r="G17" s="5" t="s">
        <v>7</v>
      </c>
      <c r="H17" s="6">
        <v>6.6</v>
      </c>
      <c r="I17" s="74">
        <f t="shared" si="1"/>
        <v>6.55</v>
      </c>
      <c r="J17" s="67">
        <v>75.7</v>
      </c>
      <c r="K17" s="5" t="s">
        <v>7</v>
      </c>
      <c r="L17" s="6">
        <v>77.900000000000006</v>
      </c>
      <c r="M17" s="74">
        <f t="shared" si="2"/>
        <v>76.800000000000011</v>
      </c>
      <c r="N17" s="67">
        <v>6.5</v>
      </c>
      <c r="O17" s="5" t="s">
        <v>7</v>
      </c>
      <c r="P17" s="6">
        <v>6.5</v>
      </c>
      <c r="Q17" s="74">
        <f t="shared" si="3"/>
        <v>6.5</v>
      </c>
      <c r="R17" s="67">
        <v>75.2</v>
      </c>
      <c r="S17" s="5" t="s">
        <v>7</v>
      </c>
      <c r="T17" s="6">
        <v>77.5</v>
      </c>
      <c r="U17" s="74">
        <f t="shared" si="4"/>
        <v>76.349999999999994</v>
      </c>
      <c r="V17" s="67">
        <v>1</v>
      </c>
      <c r="W17" s="5" t="s">
        <v>7</v>
      </c>
      <c r="X17" s="6">
        <v>1</v>
      </c>
      <c r="Y17" s="74">
        <f t="shared" si="5"/>
        <v>1</v>
      </c>
      <c r="Z17" s="67">
        <v>2.4</v>
      </c>
      <c r="AA17" s="5" t="s">
        <v>7</v>
      </c>
      <c r="AB17" s="6">
        <v>2.4</v>
      </c>
      <c r="AC17" s="77">
        <f t="shared" si="6"/>
        <v>2.4</v>
      </c>
      <c r="AD17" s="56">
        <v>98</v>
      </c>
      <c r="AE17" s="11" t="s">
        <v>7</v>
      </c>
      <c r="AF17" s="12">
        <v>102</v>
      </c>
      <c r="AG17" s="79">
        <f t="shared" si="7"/>
        <v>100</v>
      </c>
      <c r="AH17" s="103">
        <f t="shared" si="8"/>
        <v>147</v>
      </c>
      <c r="AI17" s="16" t="s">
        <v>7</v>
      </c>
      <c r="AJ17" s="21">
        <f t="shared" si="9"/>
        <v>204</v>
      </c>
      <c r="AK17" s="47">
        <f t="shared" si="10"/>
        <v>175.5</v>
      </c>
      <c r="AL17" s="53">
        <v>1.47</v>
      </c>
      <c r="AM17" s="7" t="s">
        <v>7</v>
      </c>
      <c r="AN17" s="8">
        <v>1.51</v>
      </c>
      <c r="AO17" s="85">
        <f t="shared" si="11"/>
        <v>1.49</v>
      </c>
      <c r="AP17" s="53">
        <v>1.87</v>
      </c>
      <c r="AQ17" s="7" t="s">
        <v>7</v>
      </c>
      <c r="AR17" s="8">
        <v>1.91</v>
      </c>
      <c r="AS17" s="85">
        <f t="shared" si="12"/>
        <v>1.8900000000000001</v>
      </c>
      <c r="AT17" s="5">
        <v>59</v>
      </c>
      <c r="AU17" s="11">
        <v>98</v>
      </c>
      <c r="AV17" s="67">
        <v>6.3</v>
      </c>
      <c r="AW17" s="5" t="s">
        <v>7</v>
      </c>
      <c r="AX17" s="6">
        <v>6.4</v>
      </c>
      <c r="AY17" s="66">
        <f t="shared" si="16"/>
        <v>6.35</v>
      </c>
      <c r="AZ17" s="67">
        <v>57.9</v>
      </c>
      <c r="BA17" s="5" t="s">
        <v>7</v>
      </c>
      <c r="BB17" s="6">
        <v>58.6</v>
      </c>
      <c r="BC17" s="66">
        <f t="shared" si="17"/>
        <v>58.25</v>
      </c>
      <c r="BD17" s="1">
        <v>88</v>
      </c>
      <c r="BE17" s="42">
        <v>2.8</v>
      </c>
      <c r="BF17" s="5" t="s">
        <v>7</v>
      </c>
      <c r="BG17" s="6">
        <v>2.8</v>
      </c>
      <c r="BH17" s="66">
        <f t="shared" si="18"/>
        <v>2.8</v>
      </c>
      <c r="BI17" s="67">
        <v>24.8</v>
      </c>
      <c r="BJ17" s="5" t="s">
        <v>7</v>
      </c>
      <c r="BK17" s="6">
        <v>25</v>
      </c>
      <c r="BL17" s="66">
        <f t="shared" si="19"/>
        <v>24.9</v>
      </c>
      <c r="BM17" s="1"/>
      <c r="BN17" s="1">
        <v>14</v>
      </c>
      <c r="BO17" s="27">
        <v>955</v>
      </c>
      <c r="BP17" s="16" t="s">
        <v>7</v>
      </c>
      <c r="BQ17">
        <v>985</v>
      </c>
      <c r="BR17" s="52">
        <f t="shared" si="13"/>
        <v>970</v>
      </c>
      <c r="BS17" s="27">
        <v>1265</v>
      </c>
      <c r="BT17" s="1" t="s">
        <v>7</v>
      </c>
      <c r="BU17">
        <v>1295</v>
      </c>
      <c r="BV17" s="52">
        <f t="shared" si="14"/>
        <v>1280</v>
      </c>
      <c r="BW17" s="27">
        <v>56</v>
      </c>
      <c r="BX17" t="s">
        <v>7</v>
      </c>
      <c r="BY17">
        <v>59</v>
      </c>
      <c r="BZ17" s="52">
        <f t="shared" si="15"/>
        <v>57.5</v>
      </c>
    </row>
    <row r="18" spans="1:78" x14ac:dyDescent="0.2">
      <c r="A18" s="1">
        <v>32</v>
      </c>
      <c r="B18" s="27">
        <v>93</v>
      </c>
      <c r="C18" s="1" t="s">
        <v>7</v>
      </c>
      <c r="D18">
        <v>94</v>
      </c>
      <c r="E18" s="71">
        <f t="shared" si="0"/>
        <v>93.5</v>
      </c>
      <c r="F18" s="67">
        <v>6.5</v>
      </c>
      <c r="G18" s="5" t="s">
        <v>7</v>
      </c>
      <c r="H18" s="6">
        <v>6.6</v>
      </c>
      <c r="I18" s="74">
        <f t="shared" si="1"/>
        <v>6.55</v>
      </c>
      <c r="J18" s="67">
        <v>82.2</v>
      </c>
      <c r="K18" s="5" t="s">
        <v>7</v>
      </c>
      <c r="L18" s="6">
        <v>84.5</v>
      </c>
      <c r="M18" s="74">
        <f t="shared" si="2"/>
        <v>83.35</v>
      </c>
      <c r="N18" s="67">
        <v>6.4</v>
      </c>
      <c r="O18" s="5" t="s">
        <v>7</v>
      </c>
      <c r="P18" s="6">
        <v>6.5</v>
      </c>
      <c r="Q18" s="74">
        <f t="shared" si="3"/>
        <v>6.45</v>
      </c>
      <c r="R18" s="67">
        <v>81.7</v>
      </c>
      <c r="S18" s="5" t="s">
        <v>7</v>
      </c>
      <c r="T18" s="6">
        <v>84</v>
      </c>
      <c r="U18" s="74">
        <f t="shared" si="4"/>
        <v>82.85</v>
      </c>
      <c r="V18" s="67">
        <v>1</v>
      </c>
      <c r="W18" s="5" t="s">
        <v>7</v>
      </c>
      <c r="X18" s="6">
        <v>1</v>
      </c>
      <c r="Y18" s="74">
        <f t="shared" si="5"/>
        <v>1</v>
      </c>
      <c r="Z18" s="67">
        <v>2.6</v>
      </c>
      <c r="AA18" s="5" t="s">
        <v>7</v>
      </c>
      <c r="AB18" s="6">
        <v>2.6</v>
      </c>
      <c r="AC18" s="77">
        <f t="shared" si="6"/>
        <v>2.6</v>
      </c>
      <c r="AD18" s="56">
        <v>98</v>
      </c>
      <c r="AE18" s="11" t="s">
        <v>7</v>
      </c>
      <c r="AF18" s="12">
        <v>102</v>
      </c>
      <c r="AG18" s="79">
        <f t="shared" si="7"/>
        <v>100</v>
      </c>
      <c r="AH18" s="103">
        <f t="shared" si="8"/>
        <v>147</v>
      </c>
      <c r="AI18" s="16" t="s">
        <v>7</v>
      </c>
      <c r="AJ18" s="21">
        <f t="shared" si="9"/>
        <v>204</v>
      </c>
      <c r="AK18" s="47">
        <f t="shared" si="10"/>
        <v>175.5</v>
      </c>
      <c r="AL18" s="53">
        <v>1.48</v>
      </c>
      <c r="AM18" s="7" t="s">
        <v>7</v>
      </c>
      <c r="AN18" s="8">
        <v>1.52</v>
      </c>
      <c r="AO18" s="85">
        <f t="shared" si="11"/>
        <v>1.5</v>
      </c>
      <c r="AP18" s="53">
        <v>1.89</v>
      </c>
      <c r="AQ18" s="7" t="s">
        <v>7</v>
      </c>
      <c r="AR18" s="8">
        <v>1.93</v>
      </c>
      <c r="AS18" s="85">
        <f t="shared" si="12"/>
        <v>1.91</v>
      </c>
      <c r="AT18" s="5">
        <v>59.4</v>
      </c>
      <c r="AU18" s="11">
        <v>98</v>
      </c>
      <c r="AV18" s="67">
        <v>6.3</v>
      </c>
      <c r="AW18" s="5" t="s">
        <v>7</v>
      </c>
      <c r="AX18" s="6">
        <v>6.4</v>
      </c>
      <c r="AY18" s="66">
        <f t="shared" si="16"/>
        <v>6.35</v>
      </c>
      <c r="AZ18" s="67">
        <v>64.3</v>
      </c>
      <c r="BA18" s="5" t="s">
        <v>7</v>
      </c>
      <c r="BB18" s="6">
        <v>65</v>
      </c>
      <c r="BC18" s="66">
        <f t="shared" si="17"/>
        <v>64.650000000000006</v>
      </c>
      <c r="BD18" s="1">
        <v>88</v>
      </c>
      <c r="BE18" s="42">
        <v>2.8</v>
      </c>
      <c r="BF18" s="5" t="s">
        <v>7</v>
      </c>
      <c r="BG18" s="6">
        <v>2.8</v>
      </c>
      <c r="BH18" s="66">
        <f t="shared" si="18"/>
        <v>2.8</v>
      </c>
      <c r="BI18" s="67">
        <v>27.6</v>
      </c>
      <c r="BJ18" s="5" t="s">
        <v>7</v>
      </c>
      <c r="BK18" s="6">
        <v>27.9</v>
      </c>
      <c r="BL18" s="66">
        <f t="shared" si="19"/>
        <v>27.75</v>
      </c>
      <c r="BM18" s="1"/>
      <c r="BN18" s="1">
        <v>15</v>
      </c>
      <c r="BO18" s="27">
        <v>1014</v>
      </c>
      <c r="BP18" s="16" t="s">
        <v>7</v>
      </c>
      <c r="BQ18">
        <v>1046</v>
      </c>
      <c r="BR18" s="52">
        <f t="shared" si="13"/>
        <v>1030</v>
      </c>
      <c r="BS18" s="27">
        <v>1354</v>
      </c>
      <c r="BT18" s="1" t="s">
        <v>7</v>
      </c>
      <c r="BU18">
        <v>1386</v>
      </c>
      <c r="BV18" s="52">
        <f t="shared" si="14"/>
        <v>1370</v>
      </c>
      <c r="BW18" s="27">
        <v>58</v>
      </c>
      <c r="BX18" t="s">
        <v>7</v>
      </c>
      <c r="BY18">
        <v>61</v>
      </c>
      <c r="BZ18" s="52">
        <f t="shared" si="15"/>
        <v>59.5</v>
      </c>
    </row>
    <row r="19" spans="1:78" x14ac:dyDescent="0.2">
      <c r="A19" s="1">
        <v>33</v>
      </c>
      <c r="B19" s="27">
        <v>93</v>
      </c>
      <c r="C19" s="1" t="s">
        <v>7</v>
      </c>
      <c r="D19">
        <v>94</v>
      </c>
      <c r="E19" s="71">
        <f t="shared" si="0"/>
        <v>93.5</v>
      </c>
      <c r="F19" s="67">
        <v>6.5</v>
      </c>
      <c r="G19" s="5" t="s">
        <v>7</v>
      </c>
      <c r="H19" s="6">
        <v>6.6</v>
      </c>
      <c r="I19" s="74">
        <f t="shared" si="1"/>
        <v>6.55</v>
      </c>
      <c r="J19" s="67">
        <v>88.7</v>
      </c>
      <c r="K19" s="5" t="s">
        <v>7</v>
      </c>
      <c r="L19" s="6">
        <v>91.1</v>
      </c>
      <c r="M19" s="74">
        <f t="shared" si="2"/>
        <v>89.9</v>
      </c>
      <c r="N19" s="67">
        <v>6.4</v>
      </c>
      <c r="O19" s="5" t="s">
        <v>7</v>
      </c>
      <c r="P19" s="6">
        <v>6.5</v>
      </c>
      <c r="Q19" s="74">
        <f t="shared" si="3"/>
        <v>6.45</v>
      </c>
      <c r="R19" s="67">
        <v>88.1</v>
      </c>
      <c r="S19" s="5" t="s">
        <v>7</v>
      </c>
      <c r="T19" s="6">
        <v>90.5</v>
      </c>
      <c r="U19" s="74">
        <f t="shared" si="4"/>
        <v>89.3</v>
      </c>
      <c r="V19" s="67">
        <v>1.1000000000000001</v>
      </c>
      <c r="W19" s="5" t="s">
        <v>7</v>
      </c>
      <c r="X19" s="6">
        <v>1.1000000000000001</v>
      </c>
      <c r="Y19" s="74">
        <f t="shared" si="5"/>
        <v>1.1000000000000001</v>
      </c>
      <c r="Z19" s="67">
        <v>2.7</v>
      </c>
      <c r="AA19" s="5" t="s">
        <v>7</v>
      </c>
      <c r="AB19" s="6">
        <v>2.7</v>
      </c>
      <c r="AC19" s="77">
        <f t="shared" si="6"/>
        <v>2.7</v>
      </c>
      <c r="AD19" s="56">
        <v>98</v>
      </c>
      <c r="AE19" s="11" t="s">
        <v>7</v>
      </c>
      <c r="AF19" s="12">
        <v>103</v>
      </c>
      <c r="AG19" s="79">
        <f t="shared" si="7"/>
        <v>100.5</v>
      </c>
      <c r="AH19" s="103">
        <f t="shared" si="8"/>
        <v>147</v>
      </c>
      <c r="AI19" s="16" t="s">
        <v>7</v>
      </c>
      <c r="AJ19" s="21">
        <f t="shared" si="9"/>
        <v>206</v>
      </c>
      <c r="AK19" s="47">
        <f t="shared" si="10"/>
        <v>176.5</v>
      </c>
      <c r="AL19" s="53">
        <v>1.49</v>
      </c>
      <c r="AM19" s="7" t="s">
        <v>7</v>
      </c>
      <c r="AN19" s="8">
        <v>1.53</v>
      </c>
      <c r="AO19" s="85">
        <f t="shared" si="11"/>
        <v>1.51</v>
      </c>
      <c r="AP19" s="53">
        <v>1.9</v>
      </c>
      <c r="AQ19" s="7" t="s">
        <v>7</v>
      </c>
      <c r="AR19" s="8">
        <v>1.94</v>
      </c>
      <c r="AS19" s="85">
        <f t="shared" si="12"/>
        <v>1.92</v>
      </c>
      <c r="AT19" s="5">
        <v>59.5</v>
      </c>
      <c r="AU19" s="11">
        <v>98</v>
      </c>
      <c r="AV19" s="67">
        <v>6.3</v>
      </c>
      <c r="AW19" s="5" t="s">
        <v>7</v>
      </c>
      <c r="AX19" s="6">
        <v>6.4</v>
      </c>
      <c r="AY19" s="66">
        <f t="shared" si="16"/>
        <v>6.35</v>
      </c>
      <c r="AZ19" s="67">
        <v>70.599999999999994</v>
      </c>
      <c r="BA19" s="5" t="s">
        <v>7</v>
      </c>
      <c r="BB19" s="6">
        <v>71.400000000000006</v>
      </c>
      <c r="BC19" s="66">
        <f t="shared" si="17"/>
        <v>71</v>
      </c>
      <c r="BD19" s="1">
        <v>88</v>
      </c>
      <c r="BE19" s="42">
        <v>2.8</v>
      </c>
      <c r="BF19" s="5" t="s">
        <v>7</v>
      </c>
      <c r="BG19" s="6">
        <v>2.8</v>
      </c>
      <c r="BH19" s="66">
        <f t="shared" si="18"/>
        <v>2.8</v>
      </c>
      <c r="BI19" s="67">
        <v>30.3</v>
      </c>
      <c r="BJ19" s="5" t="s">
        <v>7</v>
      </c>
      <c r="BK19" s="6">
        <v>30.7</v>
      </c>
      <c r="BL19" s="66">
        <f t="shared" si="19"/>
        <v>30.5</v>
      </c>
      <c r="BM19" s="1"/>
      <c r="BN19" s="1">
        <v>16</v>
      </c>
      <c r="BO19" s="27">
        <v>1083</v>
      </c>
      <c r="BP19" s="16" t="s">
        <v>7</v>
      </c>
      <c r="BQ19">
        <v>1117</v>
      </c>
      <c r="BR19" s="52">
        <f t="shared" si="13"/>
        <v>1100</v>
      </c>
      <c r="BS19" s="27">
        <v>1418</v>
      </c>
      <c r="BT19" s="1" t="s">
        <v>7</v>
      </c>
      <c r="BU19">
        <v>1452</v>
      </c>
      <c r="BV19" s="52">
        <f t="shared" si="14"/>
        <v>1435</v>
      </c>
      <c r="BW19" s="27">
        <v>63</v>
      </c>
      <c r="BX19" t="s">
        <v>7</v>
      </c>
      <c r="BY19">
        <v>66</v>
      </c>
      <c r="BZ19" s="52">
        <f t="shared" si="15"/>
        <v>64.5</v>
      </c>
    </row>
    <row r="20" spans="1:78" x14ac:dyDescent="0.2">
      <c r="A20" s="1">
        <v>34</v>
      </c>
      <c r="B20" s="27">
        <v>92</v>
      </c>
      <c r="C20" s="1" t="s">
        <v>7</v>
      </c>
      <c r="D20">
        <v>93</v>
      </c>
      <c r="E20" s="71">
        <f t="shared" si="0"/>
        <v>92.5</v>
      </c>
      <c r="F20" s="67">
        <v>6.5</v>
      </c>
      <c r="G20" s="5" t="s">
        <v>7</v>
      </c>
      <c r="H20" s="6">
        <v>6.5</v>
      </c>
      <c r="I20" s="74">
        <f t="shared" si="1"/>
        <v>6.5</v>
      </c>
      <c r="J20" s="67">
        <v>95.1</v>
      </c>
      <c r="K20" s="5" t="s">
        <v>7</v>
      </c>
      <c r="L20" s="6">
        <v>97.6</v>
      </c>
      <c r="M20" s="74">
        <f t="shared" si="2"/>
        <v>96.35</v>
      </c>
      <c r="N20" s="67">
        <v>6.4</v>
      </c>
      <c r="O20" s="5" t="s">
        <v>7</v>
      </c>
      <c r="P20" s="6">
        <v>6.4</v>
      </c>
      <c r="Q20" s="74">
        <f t="shared" si="3"/>
        <v>6.4</v>
      </c>
      <c r="R20" s="67">
        <v>94.5</v>
      </c>
      <c r="S20" s="5" t="s">
        <v>7</v>
      </c>
      <c r="T20" s="6">
        <v>96.9</v>
      </c>
      <c r="U20" s="74">
        <f t="shared" si="4"/>
        <v>95.7</v>
      </c>
      <c r="V20" s="67">
        <v>1.2</v>
      </c>
      <c r="W20" s="5" t="s">
        <v>7</v>
      </c>
      <c r="X20" s="6">
        <v>1.2</v>
      </c>
      <c r="Y20" s="74">
        <f t="shared" si="5"/>
        <v>1.2</v>
      </c>
      <c r="Z20" s="67">
        <v>2.9</v>
      </c>
      <c r="AA20" s="5" t="s">
        <v>7</v>
      </c>
      <c r="AB20" s="6">
        <v>2.9</v>
      </c>
      <c r="AC20" s="77">
        <f t="shared" si="6"/>
        <v>2.9</v>
      </c>
      <c r="AD20" s="56">
        <v>98</v>
      </c>
      <c r="AE20" s="11" t="s">
        <v>7</v>
      </c>
      <c r="AF20" s="12">
        <v>104</v>
      </c>
      <c r="AG20" s="79">
        <f t="shared" si="7"/>
        <v>101</v>
      </c>
      <c r="AH20" s="103">
        <f t="shared" si="8"/>
        <v>147</v>
      </c>
      <c r="AI20" s="16" t="s">
        <v>7</v>
      </c>
      <c r="AJ20" s="21">
        <f t="shared" si="9"/>
        <v>208</v>
      </c>
      <c r="AK20" s="47">
        <f t="shared" si="10"/>
        <v>177.5</v>
      </c>
      <c r="AL20" s="53">
        <v>1.49</v>
      </c>
      <c r="AM20" s="7" t="s">
        <v>7</v>
      </c>
      <c r="AN20" s="8">
        <v>1.53</v>
      </c>
      <c r="AO20" s="85">
        <f t="shared" si="11"/>
        <v>1.51</v>
      </c>
      <c r="AP20" s="53">
        <v>1.92</v>
      </c>
      <c r="AQ20" s="7" t="s">
        <v>7</v>
      </c>
      <c r="AR20" s="8">
        <v>1.96</v>
      </c>
      <c r="AS20" s="85">
        <f t="shared" si="12"/>
        <v>1.94</v>
      </c>
      <c r="AT20" s="5">
        <v>59.6</v>
      </c>
      <c r="AU20" s="11">
        <v>98</v>
      </c>
      <c r="AV20" s="67">
        <v>6.3</v>
      </c>
      <c r="AW20" s="5" t="s">
        <v>7</v>
      </c>
      <c r="AX20" s="6">
        <v>6.3</v>
      </c>
      <c r="AY20" s="66">
        <f t="shared" si="16"/>
        <v>6.3</v>
      </c>
      <c r="AZ20" s="67">
        <v>76.900000000000006</v>
      </c>
      <c r="BA20" s="5" t="s">
        <v>7</v>
      </c>
      <c r="BB20" s="6">
        <v>77.7</v>
      </c>
      <c r="BC20" s="66">
        <f t="shared" si="17"/>
        <v>77.300000000000011</v>
      </c>
      <c r="BD20" s="1">
        <v>88</v>
      </c>
      <c r="BE20" s="42">
        <v>2.8</v>
      </c>
      <c r="BF20" s="5" t="s">
        <v>7</v>
      </c>
      <c r="BG20" s="6">
        <v>2.8</v>
      </c>
      <c r="BH20" s="66">
        <f t="shared" si="18"/>
        <v>2.8</v>
      </c>
      <c r="BI20" s="67">
        <v>33.1</v>
      </c>
      <c r="BJ20" s="5" t="s">
        <v>7</v>
      </c>
      <c r="BK20" s="6">
        <v>33.5</v>
      </c>
      <c r="BL20" s="66">
        <f t="shared" si="19"/>
        <v>33.299999999999997</v>
      </c>
      <c r="BM20" s="1"/>
      <c r="BN20" s="1">
        <v>17</v>
      </c>
      <c r="BO20" s="27">
        <v>1152</v>
      </c>
      <c r="BP20" s="16" t="s">
        <v>7</v>
      </c>
      <c r="BQ20">
        <v>1188</v>
      </c>
      <c r="BR20" s="52">
        <f t="shared" si="13"/>
        <v>1170</v>
      </c>
      <c r="BS20" s="27">
        <v>1472</v>
      </c>
      <c r="BT20" s="1" t="s">
        <v>7</v>
      </c>
      <c r="BU20">
        <v>1508</v>
      </c>
      <c r="BV20" s="52">
        <f t="shared" si="14"/>
        <v>1490</v>
      </c>
      <c r="BW20" s="27">
        <v>69</v>
      </c>
      <c r="BX20" t="s">
        <v>7</v>
      </c>
      <c r="BY20">
        <v>73</v>
      </c>
      <c r="BZ20" s="52">
        <f t="shared" si="15"/>
        <v>71</v>
      </c>
    </row>
    <row r="21" spans="1:78" x14ac:dyDescent="0.2">
      <c r="A21" s="1">
        <v>35</v>
      </c>
      <c r="B21" s="27">
        <v>92</v>
      </c>
      <c r="C21" s="1" t="s">
        <v>7</v>
      </c>
      <c r="D21">
        <v>93</v>
      </c>
      <c r="E21" s="71">
        <f t="shared" si="0"/>
        <v>92.5</v>
      </c>
      <c r="F21" s="67">
        <v>6.4</v>
      </c>
      <c r="G21" s="5" t="s">
        <v>7</v>
      </c>
      <c r="H21" s="6">
        <v>6.5</v>
      </c>
      <c r="I21" s="74">
        <f t="shared" si="1"/>
        <v>6.45</v>
      </c>
      <c r="J21" s="67">
        <v>101.6</v>
      </c>
      <c r="K21" s="5" t="s">
        <v>7</v>
      </c>
      <c r="L21" s="6">
        <v>104.1</v>
      </c>
      <c r="M21" s="74">
        <f t="shared" si="2"/>
        <v>102.85</v>
      </c>
      <c r="N21" s="67">
        <v>6.3</v>
      </c>
      <c r="O21" s="5" t="s">
        <v>7</v>
      </c>
      <c r="P21" s="6">
        <v>6.4</v>
      </c>
      <c r="Q21" s="74">
        <f t="shared" si="3"/>
        <v>6.35</v>
      </c>
      <c r="R21" s="67">
        <v>100.8</v>
      </c>
      <c r="S21" s="5" t="s">
        <v>7</v>
      </c>
      <c r="T21" s="6">
        <v>103.3</v>
      </c>
      <c r="U21" s="74">
        <f t="shared" si="4"/>
        <v>102.05</v>
      </c>
      <c r="V21" s="67">
        <v>1.3</v>
      </c>
      <c r="W21" s="5" t="s">
        <v>7</v>
      </c>
      <c r="X21" s="6">
        <v>1.3</v>
      </c>
      <c r="Y21" s="74">
        <f t="shared" si="5"/>
        <v>1.3</v>
      </c>
      <c r="Z21" s="67">
        <v>3</v>
      </c>
      <c r="AA21" s="5" t="s">
        <v>7</v>
      </c>
      <c r="AB21" s="6">
        <v>3</v>
      </c>
      <c r="AC21" s="77">
        <f t="shared" si="6"/>
        <v>3</v>
      </c>
      <c r="AD21" s="56">
        <v>98</v>
      </c>
      <c r="AE21" s="11" t="s">
        <v>7</v>
      </c>
      <c r="AF21" s="12">
        <v>104</v>
      </c>
      <c r="AG21" s="79">
        <f t="shared" si="7"/>
        <v>101</v>
      </c>
      <c r="AH21" s="103">
        <f t="shared" si="8"/>
        <v>147</v>
      </c>
      <c r="AI21" s="16" t="s">
        <v>7</v>
      </c>
      <c r="AJ21" s="21">
        <f t="shared" si="9"/>
        <v>208</v>
      </c>
      <c r="AK21" s="47">
        <f t="shared" si="10"/>
        <v>177.5</v>
      </c>
      <c r="AL21" s="53">
        <v>1.5</v>
      </c>
      <c r="AM21" s="7" t="s">
        <v>7</v>
      </c>
      <c r="AN21" s="8">
        <v>1.54</v>
      </c>
      <c r="AO21" s="85">
        <f t="shared" si="11"/>
        <v>1.52</v>
      </c>
      <c r="AP21" s="53">
        <v>1.93</v>
      </c>
      <c r="AQ21" s="7" t="s">
        <v>7</v>
      </c>
      <c r="AR21" s="8">
        <v>1.97</v>
      </c>
      <c r="AS21" s="85">
        <f t="shared" si="12"/>
        <v>1.95</v>
      </c>
      <c r="AT21" s="5">
        <v>59.9</v>
      </c>
      <c r="AU21" s="11">
        <v>98</v>
      </c>
      <c r="AV21" s="67">
        <v>6.3</v>
      </c>
      <c r="AW21" s="5" t="s">
        <v>7</v>
      </c>
      <c r="AX21" s="6">
        <v>6.3</v>
      </c>
      <c r="AY21" s="66">
        <f t="shared" si="16"/>
        <v>6.3</v>
      </c>
      <c r="AZ21" s="67">
        <v>83.1</v>
      </c>
      <c r="BA21" s="5" t="s">
        <v>7</v>
      </c>
      <c r="BB21" s="6">
        <v>84</v>
      </c>
      <c r="BC21" s="66">
        <f t="shared" si="17"/>
        <v>83.55</v>
      </c>
      <c r="BD21" s="1">
        <v>88</v>
      </c>
      <c r="BE21" s="42">
        <v>2.8</v>
      </c>
      <c r="BF21" s="5" t="s">
        <v>7</v>
      </c>
      <c r="BG21" s="6">
        <v>2.8</v>
      </c>
      <c r="BH21" s="66">
        <f t="shared" si="18"/>
        <v>2.8</v>
      </c>
      <c r="BI21" s="67">
        <v>35.9</v>
      </c>
      <c r="BJ21" s="5" t="s">
        <v>7</v>
      </c>
      <c r="BK21" s="6">
        <v>36.299999999999997</v>
      </c>
      <c r="BL21" s="66">
        <f t="shared" si="19"/>
        <v>36.099999999999994</v>
      </c>
      <c r="BM21" s="1"/>
      <c r="BN21" s="1">
        <v>18</v>
      </c>
      <c r="BO21" s="27">
        <v>1180</v>
      </c>
      <c r="BP21" s="1" t="s">
        <v>7</v>
      </c>
      <c r="BQ21">
        <v>1220</v>
      </c>
      <c r="BR21" s="52">
        <f t="shared" si="13"/>
        <v>1200</v>
      </c>
      <c r="BS21" s="27">
        <v>1540</v>
      </c>
      <c r="BT21" s="1" t="s">
        <v>7</v>
      </c>
      <c r="BU21">
        <v>1580</v>
      </c>
      <c r="BV21" s="52">
        <f t="shared" si="14"/>
        <v>1560</v>
      </c>
      <c r="BW21" s="27">
        <v>76</v>
      </c>
      <c r="BX21" t="s">
        <v>7</v>
      </c>
      <c r="BY21">
        <v>80</v>
      </c>
      <c r="BZ21" s="52">
        <f t="shared" si="15"/>
        <v>78</v>
      </c>
    </row>
    <row r="22" spans="1:78" x14ac:dyDescent="0.2">
      <c r="A22" s="1">
        <v>36</v>
      </c>
      <c r="B22" s="27">
        <v>91</v>
      </c>
      <c r="C22" s="1" t="s">
        <v>7</v>
      </c>
      <c r="D22">
        <v>92</v>
      </c>
      <c r="E22" s="71">
        <f t="shared" si="0"/>
        <v>91.5</v>
      </c>
      <c r="F22" s="67">
        <v>6.4</v>
      </c>
      <c r="G22" s="5" t="s">
        <v>7</v>
      </c>
      <c r="H22" s="6">
        <v>6.4</v>
      </c>
      <c r="I22" s="74">
        <f t="shared" si="1"/>
        <v>6.4</v>
      </c>
      <c r="J22" s="67">
        <v>108</v>
      </c>
      <c r="K22" s="5" t="s">
        <v>7</v>
      </c>
      <c r="L22" s="6">
        <v>110.5</v>
      </c>
      <c r="M22" s="74">
        <f t="shared" si="2"/>
        <v>109.25</v>
      </c>
      <c r="N22" s="67">
        <v>6.3</v>
      </c>
      <c r="O22" s="5" t="s">
        <v>7</v>
      </c>
      <c r="P22" s="6">
        <v>6.4</v>
      </c>
      <c r="Q22" s="74">
        <f t="shared" si="3"/>
        <v>6.35</v>
      </c>
      <c r="R22" s="67">
        <v>107.1</v>
      </c>
      <c r="S22" s="5" t="s">
        <v>7</v>
      </c>
      <c r="T22" s="6">
        <v>109.7</v>
      </c>
      <c r="U22" s="74">
        <f t="shared" si="4"/>
        <v>108.4</v>
      </c>
      <c r="V22" s="67">
        <v>1.3</v>
      </c>
      <c r="W22" s="5" t="s">
        <v>7</v>
      </c>
      <c r="X22" s="6">
        <v>1.4</v>
      </c>
      <c r="Y22" s="74">
        <f t="shared" si="5"/>
        <v>1.35</v>
      </c>
      <c r="Z22" s="67">
        <v>3</v>
      </c>
      <c r="AA22" s="5" t="s">
        <v>7</v>
      </c>
      <c r="AB22" s="6">
        <v>3.1</v>
      </c>
      <c r="AC22" s="77">
        <f t="shared" si="6"/>
        <v>3.05</v>
      </c>
      <c r="AD22" s="56">
        <v>98</v>
      </c>
      <c r="AE22" s="11" t="s">
        <v>7</v>
      </c>
      <c r="AF22" s="12">
        <v>104</v>
      </c>
      <c r="AG22" s="79">
        <f t="shared" si="7"/>
        <v>101</v>
      </c>
      <c r="AH22" s="103">
        <f t="shared" si="8"/>
        <v>147</v>
      </c>
      <c r="AI22" s="16" t="s">
        <v>7</v>
      </c>
      <c r="AJ22" s="21">
        <f t="shared" si="9"/>
        <v>208</v>
      </c>
      <c r="AK22" s="47">
        <f t="shared" si="10"/>
        <v>177.5</v>
      </c>
      <c r="AL22" s="53">
        <v>1.5</v>
      </c>
      <c r="AM22" s="7" t="s">
        <v>7</v>
      </c>
      <c r="AN22" s="8">
        <v>1.54</v>
      </c>
      <c r="AO22" s="85">
        <f t="shared" si="11"/>
        <v>1.52</v>
      </c>
      <c r="AP22" s="53">
        <v>1.93</v>
      </c>
      <c r="AQ22" s="7" t="s">
        <v>7</v>
      </c>
      <c r="AR22" s="8">
        <v>1.97</v>
      </c>
      <c r="AS22" s="85">
        <f t="shared" si="12"/>
        <v>1.95</v>
      </c>
      <c r="AT22" s="5">
        <v>60</v>
      </c>
      <c r="AU22" s="11">
        <v>98</v>
      </c>
      <c r="AV22" s="67">
        <v>6.2</v>
      </c>
      <c r="AW22" s="5" t="s">
        <v>7</v>
      </c>
      <c r="AX22" s="6">
        <v>6.3</v>
      </c>
      <c r="AY22" s="66">
        <f t="shared" si="16"/>
        <v>6.25</v>
      </c>
      <c r="AZ22" s="67">
        <v>89.3</v>
      </c>
      <c r="BA22" s="5" t="s">
        <v>7</v>
      </c>
      <c r="BB22" s="6">
        <v>90.3</v>
      </c>
      <c r="BC22" s="66">
        <f t="shared" si="17"/>
        <v>89.8</v>
      </c>
      <c r="BD22" s="1">
        <v>88</v>
      </c>
      <c r="BE22" s="67">
        <v>2.7</v>
      </c>
      <c r="BF22" s="5" t="s">
        <v>7</v>
      </c>
      <c r="BG22" s="6">
        <v>2.8</v>
      </c>
      <c r="BH22" s="66">
        <f t="shared" si="18"/>
        <v>2.75</v>
      </c>
      <c r="BI22" s="67">
        <v>38.6</v>
      </c>
      <c r="BJ22" s="5" t="s">
        <v>7</v>
      </c>
      <c r="BK22" s="6">
        <v>39</v>
      </c>
      <c r="BL22" s="66">
        <f t="shared" si="19"/>
        <v>38.799999999999997</v>
      </c>
      <c r="BM22" s="1"/>
    </row>
    <row r="23" spans="1:78" x14ac:dyDescent="0.2">
      <c r="A23" s="1">
        <v>37</v>
      </c>
      <c r="B23" s="27">
        <v>91</v>
      </c>
      <c r="C23" s="1" t="s">
        <v>7</v>
      </c>
      <c r="D23">
        <v>92</v>
      </c>
      <c r="E23" s="71">
        <f t="shared" si="0"/>
        <v>91.5</v>
      </c>
      <c r="F23" s="67">
        <v>6.4</v>
      </c>
      <c r="G23" s="5" t="s">
        <v>7</v>
      </c>
      <c r="H23" s="6">
        <v>6.4</v>
      </c>
      <c r="I23" s="74">
        <f t="shared" si="1"/>
        <v>6.4</v>
      </c>
      <c r="J23" s="67">
        <v>114.3</v>
      </c>
      <c r="K23" s="5" t="s">
        <v>7</v>
      </c>
      <c r="L23" s="6">
        <v>117</v>
      </c>
      <c r="M23" s="74">
        <f t="shared" si="2"/>
        <v>115.65</v>
      </c>
      <c r="N23" s="67">
        <v>6.3</v>
      </c>
      <c r="O23" s="5" t="s">
        <v>7</v>
      </c>
      <c r="P23" s="6">
        <v>6.3</v>
      </c>
      <c r="Q23" s="74">
        <f t="shared" si="3"/>
        <v>6.3</v>
      </c>
      <c r="R23" s="67">
        <v>113.4</v>
      </c>
      <c r="S23" s="5" t="s">
        <v>7</v>
      </c>
      <c r="T23" s="6">
        <v>116</v>
      </c>
      <c r="U23" s="74">
        <f t="shared" si="4"/>
        <v>114.7</v>
      </c>
      <c r="V23" s="67">
        <v>1.4</v>
      </c>
      <c r="W23" s="5" t="s">
        <v>7</v>
      </c>
      <c r="X23" s="6">
        <v>1.5</v>
      </c>
      <c r="Y23" s="74">
        <f t="shared" si="5"/>
        <v>1.45</v>
      </c>
      <c r="Z23" s="67">
        <v>3.1</v>
      </c>
      <c r="AA23" s="5" t="s">
        <v>7</v>
      </c>
      <c r="AB23" s="6">
        <v>3.3</v>
      </c>
      <c r="AC23" s="77">
        <f t="shared" si="6"/>
        <v>3.2</v>
      </c>
      <c r="AD23" s="56">
        <v>98</v>
      </c>
      <c r="AE23" s="11" t="s">
        <v>7</v>
      </c>
      <c r="AF23" s="12">
        <v>104</v>
      </c>
      <c r="AG23" s="79">
        <f t="shared" si="7"/>
        <v>101</v>
      </c>
      <c r="AH23" s="103">
        <f t="shared" si="8"/>
        <v>147</v>
      </c>
      <c r="AI23" s="16" t="s">
        <v>7</v>
      </c>
      <c r="AJ23" s="21">
        <f t="shared" si="9"/>
        <v>208</v>
      </c>
      <c r="AK23" s="47">
        <f t="shared" si="10"/>
        <v>177.5</v>
      </c>
      <c r="AL23" s="53">
        <v>1.5</v>
      </c>
      <c r="AM23" s="7" t="s">
        <v>7</v>
      </c>
      <c r="AN23" s="8">
        <v>1.54</v>
      </c>
      <c r="AO23" s="85">
        <f t="shared" si="11"/>
        <v>1.52</v>
      </c>
      <c r="AP23" s="53">
        <v>1.94</v>
      </c>
      <c r="AQ23" s="7" t="s">
        <v>7</v>
      </c>
      <c r="AR23" s="8">
        <v>1.98</v>
      </c>
      <c r="AS23" s="85">
        <f t="shared" si="12"/>
        <v>1.96</v>
      </c>
      <c r="AT23" s="5">
        <v>60.2</v>
      </c>
      <c r="AU23" s="11">
        <v>98</v>
      </c>
      <c r="AV23" s="67">
        <v>6.2</v>
      </c>
      <c r="AW23" s="5" t="s">
        <v>7</v>
      </c>
      <c r="AX23" s="6">
        <v>6.3</v>
      </c>
      <c r="AY23" s="66">
        <f t="shared" si="16"/>
        <v>6.25</v>
      </c>
      <c r="AZ23" s="67">
        <v>95.5</v>
      </c>
      <c r="BA23" s="5" t="s">
        <v>7</v>
      </c>
      <c r="BB23" s="6">
        <v>96.5</v>
      </c>
      <c r="BC23" s="66">
        <f t="shared" si="17"/>
        <v>96</v>
      </c>
      <c r="BD23" s="1">
        <v>88</v>
      </c>
      <c r="BE23" s="67">
        <v>2.7</v>
      </c>
      <c r="BF23" s="5" t="s">
        <v>7</v>
      </c>
      <c r="BG23" s="6">
        <v>2.8</v>
      </c>
      <c r="BH23" s="66">
        <f t="shared" si="18"/>
        <v>2.75</v>
      </c>
      <c r="BI23" s="67">
        <v>41.4</v>
      </c>
      <c r="BJ23" s="5" t="s">
        <v>7</v>
      </c>
      <c r="BK23" s="6">
        <v>41.8</v>
      </c>
      <c r="BL23" s="66">
        <f t="shared" si="19"/>
        <v>41.599999999999994</v>
      </c>
      <c r="BM23" s="1"/>
      <c r="BN23" s="1"/>
    </row>
    <row r="24" spans="1:78" x14ac:dyDescent="0.2">
      <c r="A24" s="1">
        <v>38</v>
      </c>
      <c r="B24" s="27">
        <v>91</v>
      </c>
      <c r="C24" s="1" t="s">
        <v>7</v>
      </c>
      <c r="D24">
        <v>92</v>
      </c>
      <c r="E24" s="71">
        <f t="shared" si="0"/>
        <v>91.5</v>
      </c>
      <c r="F24" s="67">
        <v>6.3</v>
      </c>
      <c r="G24" s="5" t="s">
        <v>7</v>
      </c>
      <c r="H24" s="6">
        <v>6.4</v>
      </c>
      <c r="I24" s="74">
        <f t="shared" si="1"/>
        <v>6.35</v>
      </c>
      <c r="J24" s="67">
        <v>120.7</v>
      </c>
      <c r="K24" s="5" t="s">
        <v>7</v>
      </c>
      <c r="L24" s="6">
        <v>123.4</v>
      </c>
      <c r="M24" s="74">
        <f t="shared" si="2"/>
        <v>122.05000000000001</v>
      </c>
      <c r="N24" s="67">
        <v>6.3</v>
      </c>
      <c r="O24" s="5" t="s">
        <v>7</v>
      </c>
      <c r="P24" s="6">
        <v>6.3</v>
      </c>
      <c r="Q24" s="74">
        <f t="shared" si="3"/>
        <v>6.3</v>
      </c>
      <c r="R24" s="67">
        <v>119.7</v>
      </c>
      <c r="S24" s="5" t="s">
        <v>7</v>
      </c>
      <c r="T24" s="6">
        <v>122.4</v>
      </c>
      <c r="U24" s="74">
        <f t="shared" si="4"/>
        <v>121.05000000000001</v>
      </c>
      <c r="V24" s="67">
        <v>1.4</v>
      </c>
      <c r="W24" s="5" t="s">
        <v>7</v>
      </c>
      <c r="X24" s="6">
        <v>1.5</v>
      </c>
      <c r="Y24" s="74">
        <f t="shared" si="5"/>
        <v>1.45</v>
      </c>
      <c r="Z24" s="67">
        <v>3.3</v>
      </c>
      <c r="AA24" s="5" t="s">
        <v>7</v>
      </c>
      <c r="AB24" s="6">
        <v>3.4</v>
      </c>
      <c r="AC24" s="77">
        <f t="shared" si="6"/>
        <v>3.3499999999999996</v>
      </c>
      <c r="AD24" s="56">
        <v>98</v>
      </c>
      <c r="AE24" s="11" t="s">
        <v>7</v>
      </c>
      <c r="AF24" s="12">
        <v>104</v>
      </c>
      <c r="AG24" s="79">
        <f t="shared" si="7"/>
        <v>101</v>
      </c>
      <c r="AH24" s="103">
        <f t="shared" si="8"/>
        <v>147</v>
      </c>
      <c r="AI24" s="16" t="s">
        <v>7</v>
      </c>
      <c r="AJ24" s="21">
        <f t="shared" si="9"/>
        <v>208</v>
      </c>
      <c r="AK24" s="47">
        <f t="shared" si="10"/>
        <v>177.5</v>
      </c>
      <c r="AL24" s="53">
        <v>1.51</v>
      </c>
      <c r="AM24" s="7" t="s">
        <v>7</v>
      </c>
      <c r="AN24" s="8">
        <v>1.55</v>
      </c>
      <c r="AO24" s="85">
        <f t="shared" si="11"/>
        <v>1.53</v>
      </c>
      <c r="AP24" s="53">
        <v>1.94</v>
      </c>
      <c r="AQ24" s="7" t="s">
        <v>7</v>
      </c>
      <c r="AR24" s="8">
        <v>1.98</v>
      </c>
      <c r="AS24" s="85">
        <f t="shared" si="12"/>
        <v>1.96</v>
      </c>
      <c r="AT24" s="5">
        <v>60.5</v>
      </c>
      <c r="AU24" s="11">
        <v>98</v>
      </c>
      <c r="AV24" s="67">
        <v>6.2</v>
      </c>
      <c r="AW24" s="5" t="s">
        <v>7</v>
      </c>
      <c r="AX24" s="6">
        <v>6.3</v>
      </c>
      <c r="AY24" s="66">
        <f t="shared" si="16"/>
        <v>6.25</v>
      </c>
      <c r="AZ24" s="67">
        <v>101.7</v>
      </c>
      <c r="BA24" s="5" t="s">
        <v>7</v>
      </c>
      <c r="BB24" s="6">
        <v>102.8</v>
      </c>
      <c r="BC24" s="66">
        <f t="shared" si="17"/>
        <v>102.25</v>
      </c>
      <c r="BD24" s="1">
        <v>88</v>
      </c>
      <c r="BE24" s="67">
        <v>2.7</v>
      </c>
      <c r="BF24" s="5" t="s">
        <v>7</v>
      </c>
      <c r="BG24" s="6">
        <v>2.8</v>
      </c>
      <c r="BH24" s="66">
        <f t="shared" si="18"/>
        <v>2.75</v>
      </c>
      <c r="BI24" s="67">
        <v>44.1</v>
      </c>
      <c r="BJ24" s="5" t="s">
        <v>7</v>
      </c>
      <c r="BK24" s="6">
        <v>44.6</v>
      </c>
      <c r="BL24" s="66">
        <f t="shared" si="19"/>
        <v>44.35</v>
      </c>
      <c r="BM24" s="1"/>
      <c r="BN24" s="1"/>
    </row>
    <row r="25" spans="1:78" x14ac:dyDescent="0.2">
      <c r="A25" s="1">
        <v>39</v>
      </c>
      <c r="B25" s="27">
        <v>90</v>
      </c>
      <c r="C25" s="1" t="s">
        <v>7</v>
      </c>
      <c r="D25">
        <v>91</v>
      </c>
      <c r="E25" s="71">
        <f t="shared" si="0"/>
        <v>90.5</v>
      </c>
      <c r="F25" s="67">
        <v>6.3</v>
      </c>
      <c r="G25" s="5" t="s">
        <v>7</v>
      </c>
      <c r="H25" s="6">
        <v>6.4</v>
      </c>
      <c r="I25" s="74">
        <f t="shared" si="1"/>
        <v>6.35</v>
      </c>
      <c r="J25" s="67">
        <v>127</v>
      </c>
      <c r="K25" s="5" t="s">
        <v>7</v>
      </c>
      <c r="L25" s="6">
        <v>129.80000000000001</v>
      </c>
      <c r="M25" s="74">
        <f t="shared" si="2"/>
        <v>128.4</v>
      </c>
      <c r="N25" s="67">
        <v>6.2</v>
      </c>
      <c r="O25" s="5" t="s">
        <v>7</v>
      </c>
      <c r="P25" s="6">
        <v>6.3</v>
      </c>
      <c r="Q25" s="74">
        <f t="shared" si="3"/>
        <v>6.25</v>
      </c>
      <c r="R25" s="67">
        <v>125.9</v>
      </c>
      <c r="S25" s="5" t="s">
        <v>7</v>
      </c>
      <c r="T25" s="6">
        <v>128.69999999999999</v>
      </c>
      <c r="U25" s="74">
        <f t="shared" si="4"/>
        <v>127.3</v>
      </c>
      <c r="V25" s="67">
        <v>1.5</v>
      </c>
      <c r="W25" s="5" t="s">
        <v>7</v>
      </c>
      <c r="X25" s="6">
        <v>1.6</v>
      </c>
      <c r="Y25" s="74">
        <f t="shared" si="5"/>
        <v>1.55</v>
      </c>
      <c r="Z25" s="67">
        <v>3.5</v>
      </c>
      <c r="AA25" s="5" t="s">
        <v>7</v>
      </c>
      <c r="AB25" s="6">
        <v>3.6</v>
      </c>
      <c r="AC25" s="77">
        <f t="shared" si="6"/>
        <v>3.55</v>
      </c>
      <c r="AD25" s="56">
        <v>98</v>
      </c>
      <c r="AE25" s="11" t="s">
        <v>7</v>
      </c>
      <c r="AF25" s="12">
        <v>104</v>
      </c>
      <c r="AG25" s="79">
        <f t="shared" si="7"/>
        <v>101</v>
      </c>
      <c r="AH25" s="103">
        <f t="shared" si="8"/>
        <v>147</v>
      </c>
      <c r="AI25" s="16" t="s">
        <v>7</v>
      </c>
      <c r="AJ25" s="21">
        <f t="shared" si="9"/>
        <v>208</v>
      </c>
      <c r="AK25" s="47">
        <f t="shared" si="10"/>
        <v>177.5</v>
      </c>
      <c r="AL25" s="53">
        <v>1.51</v>
      </c>
      <c r="AM25" s="7" t="s">
        <v>7</v>
      </c>
      <c r="AN25" s="8">
        <v>1.55</v>
      </c>
      <c r="AO25" s="85">
        <f t="shared" si="11"/>
        <v>1.53</v>
      </c>
      <c r="AP25" s="53">
        <v>1.95</v>
      </c>
      <c r="AQ25" s="7" t="s">
        <v>7</v>
      </c>
      <c r="AR25" s="8">
        <v>1.99</v>
      </c>
      <c r="AS25" s="85">
        <f t="shared" si="12"/>
        <v>1.97</v>
      </c>
      <c r="AT25" s="5">
        <v>60.6</v>
      </c>
      <c r="AU25" s="11">
        <v>98</v>
      </c>
      <c r="AV25" s="67">
        <v>6.1</v>
      </c>
      <c r="AW25" s="5" t="s">
        <v>7</v>
      </c>
      <c r="AX25" s="6">
        <v>6.2</v>
      </c>
      <c r="AY25" s="66">
        <f t="shared" si="16"/>
        <v>6.15</v>
      </c>
      <c r="AZ25" s="67">
        <v>107.8</v>
      </c>
      <c r="BA25" s="5" t="s">
        <v>7</v>
      </c>
      <c r="BB25" s="6">
        <v>109</v>
      </c>
      <c r="BC25" s="66">
        <f t="shared" si="17"/>
        <v>108.4</v>
      </c>
      <c r="BD25" s="1">
        <v>88</v>
      </c>
      <c r="BE25" s="67">
        <v>2.7</v>
      </c>
      <c r="BF25" s="5" t="s">
        <v>7</v>
      </c>
      <c r="BG25" s="6">
        <v>2.7</v>
      </c>
      <c r="BH25" s="66">
        <f t="shared" si="18"/>
        <v>2.7</v>
      </c>
      <c r="BI25" s="67">
        <v>46.8</v>
      </c>
      <c r="BJ25" s="5" t="s">
        <v>7</v>
      </c>
      <c r="BK25" s="6">
        <v>47.3</v>
      </c>
      <c r="BL25" s="66">
        <f t="shared" si="19"/>
        <v>47.05</v>
      </c>
      <c r="BM25" s="1"/>
      <c r="BN25" s="1"/>
    </row>
    <row r="26" spans="1:78" x14ac:dyDescent="0.2">
      <c r="A26" s="1">
        <v>40</v>
      </c>
      <c r="B26" s="27">
        <v>90</v>
      </c>
      <c r="C26" s="1" t="s">
        <v>7</v>
      </c>
      <c r="D26">
        <v>91</v>
      </c>
      <c r="E26" s="71">
        <f t="shared" si="0"/>
        <v>90.5</v>
      </c>
      <c r="F26" s="67">
        <v>6.3</v>
      </c>
      <c r="G26" s="5" t="s">
        <v>7</v>
      </c>
      <c r="H26" s="6">
        <v>6.4</v>
      </c>
      <c r="I26" s="74">
        <f t="shared" si="1"/>
        <v>6.35</v>
      </c>
      <c r="J26" s="67">
        <v>133.30000000000001</v>
      </c>
      <c r="K26" s="5" t="s">
        <v>7</v>
      </c>
      <c r="L26" s="6">
        <v>136.19999999999999</v>
      </c>
      <c r="M26" s="74">
        <f t="shared" si="2"/>
        <v>134.75</v>
      </c>
      <c r="N26" s="67">
        <v>6.2</v>
      </c>
      <c r="O26" s="5" t="s">
        <v>7</v>
      </c>
      <c r="P26" s="6">
        <v>6.3</v>
      </c>
      <c r="Q26" s="74">
        <f t="shared" si="3"/>
        <v>6.25</v>
      </c>
      <c r="R26" s="67">
        <v>132.1</v>
      </c>
      <c r="S26" s="5" t="s">
        <v>7</v>
      </c>
      <c r="T26" s="6">
        <v>134.9</v>
      </c>
      <c r="U26" s="74">
        <f t="shared" si="4"/>
        <v>133.5</v>
      </c>
      <c r="V26" s="67">
        <v>1.6</v>
      </c>
      <c r="W26" s="5" t="s">
        <v>7</v>
      </c>
      <c r="X26" s="6">
        <v>1.7</v>
      </c>
      <c r="Y26" s="74">
        <f t="shared" si="5"/>
        <v>1.65</v>
      </c>
      <c r="Z26" s="67">
        <v>3.6</v>
      </c>
      <c r="AA26" s="5" t="s">
        <v>7</v>
      </c>
      <c r="AB26" s="6">
        <v>3.7</v>
      </c>
      <c r="AC26" s="77">
        <f t="shared" si="6"/>
        <v>3.6500000000000004</v>
      </c>
      <c r="AD26" s="56">
        <v>98</v>
      </c>
      <c r="AE26" s="11" t="s">
        <v>7</v>
      </c>
      <c r="AF26" s="12">
        <v>104</v>
      </c>
      <c r="AG26" s="79">
        <f t="shared" si="7"/>
        <v>101</v>
      </c>
      <c r="AH26" s="103">
        <f t="shared" si="8"/>
        <v>147</v>
      </c>
      <c r="AI26" s="16" t="s">
        <v>7</v>
      </c>
      <c r="AJ26" s="21">
        <f t="shared" si="9"/>
        <v>208</v>
      </c>
      <c r="AK26" s="47">
        <f t="shared" si="10"/>
        <v>177.5</v>
      </c>
      <c r="AL26" s="53">
        <v>1.51</v>
      </c>
      <c r="AM26" s="7" t="s">
        <v>7</v>
      </c>
      <c r="AN26" s="8">
        <v>1.55</v>
      </c>
      <c r="AO26" s="85">
        <f t="shared" si="11"/>
        <v>1.53</v>
      </c>
      <c r="AP26" s="53">
        <v>1.95</v>
      </c>
      <c r="AQ26" s="7" t="s">
        <v>7</v>
      </c>
      <c r="AR26" s="8">
        <v>1.99</v>
      </c>
      <c r="AS26" s="85">
        <f t="shared" si="12"/>
        <v>1.97</v>
      </c>
      <c r="AT26" s="5">
        <v>60.8</v>
      </c>
      <c r="AU26" s="11">
        <v>98</v>
      </c>
      <c r="AV26" s="67">
        <v>6.1</v>
      </c>
      <c r="AW26" s="5" t="s">
        <v>7</v>
      </c>
      <c r="AX26" s="6">
        <v>6.2</v>
      </c>
      <c r="AY26" s="66">
        <f t="shared" si="16"/>
        <v>6.15</v>
      </c>
      <c r="AZ26" s="67">
        <v>113.9</v>
      </c>
      <c r="BA26" s="5" t="s">
        <v>7</v>
      </c>
      <c r="BB26" s="6">
        <v>115.1</v>
      </c>
      <c r="BC26" s="66">
        <f t="shared" si="17"/>
        <v>114.5</v>
      </c>
      <c r="BD26" s="1">
        <v>88</v>
      </c>
      <c r="BE26" s="67">
        <v>2.7</v>
      </c>
      <c r="BF26" s="5" t="s">
        <v>7</v>
      </c>
      <c r="BG26" s="6">
        <v>2.7</v>
      </c>
      <c r="BH26" s="66">
        <f t="shared" si="18"/>
        <v>2.7</v>
      </c>
      <c r="BI26" s="67">
        <v>49.5</v>
      </c>
      <c r="BJ26" s="5" t="s">
        <v>7</v>
      </c>
      <c r="BK26" s="6">
        <v>50</v>
      </c>
      <c r="BL26" s="66">
        <f t="shared" si="19"/>
        <v>49.75</v>
      </c>
      <c r="BM26" s="1"/>
      <c r="BN26" s="1"/>
    </row>
    <row r="27" spans="1:78" x14ac:dyDescent="0.2">
      <c r="A27" s="1">
        <v>41</v>
      </c>
      <c r="B27" s="27">
        <v>89</v>
      </c>
      <c r="C27" s="1" t="s">
        <v>7</v>
      </c>
      <c r="D27">
        <v>90</v>
      </c>
      <c r="E27" s="71">
        <f t="shared" si="0"/>
        <v>89.5</v>
      </c>
      <c r="F27" s="67">
        <v>6.2</v>
      </c>
      <c r="G27" s="5" t="s">
        <v>7</v>
      </c>
      <c r="H27" s="6">
        <v>6.3</v>
      </c>
      <c r="I27" s="74">
        <f t="shared" si="1"/>
        <v>6.25</v>
      </c>
      <c r="J27" s="67">
        <v>139.5</v>
      </c>
      <c r="K27" s="5" t="s">
        <v>7</v>
      </c>
      <c r="L27" s="6">
        <v>142.5</v>
      </c>
      <c r="M27" s="74">
        <f t="shared" si="2"/>
        <v>141</v>
      </c>
      <c r="N27" s="67">
        <v>6.1</v>
      </c>
      <c r="O27" s="5" t="s">
        <v>7</v>
      </c>
      <c r="P27" s="6">
        <v>6.2</v>
      </c>
      <c r="Q27" s="74">
        <f t="shared" si="3"/>
        <v>6.15</v>
      </c>
      <c r="R27" s="67">
        <v>138.19999999999999</v>
      </c>
      <c r="S27" s="5" t="s">
        <v>7</v>
      </c>
      <c r="T27" s="6">
        <v>141.1</v>
      </c>
      <c r="U27" s="74">
        <f t="shared" si="4"/>
        <v>139.64999999999998</v>
      </c>
      <c r="V27" s="67">
        <v>1.7</v>
      </c>
      <c r="W27" s="5" t="s">
        <v>7</v>
      </c>
      <c r="X27" s="6">
        <v>1.8</v>
      </c>
      <c r="Y27" s="74">
        <f t="shared" si="5"/>
        <v>1.75</v>
      </c>
      <c r="Z27" s="67">
        <v>3.7</v>
      </c>
      <c r="AA27" s="5" t="s">
        <v>7</v>
      </c>
      <c r="AB27" s="6">
        <v>3.8</v>
      </c>
      <c r="AC27" s="77">
        <f t="shared" si="6"/>
        <v>3.75</v>
      </c>
      <c r="AD27" s="56">
        <v>98</v>
      </c>
      <c r="AE27" s="11" t="s">
        <v>7</v>
      </c>
      <c r="AF27" s="12">
        <v>104</v>
      </c>
      <c r="AG27" s="79">
        <f t="shared" si="7"/>
        <v>101</v>
      </c>
      <c r="AH27" s="103">
        <f t="shared" si="8"/>
        <v>147</v>
      </c>
      <c r="AI27" s="16" t="s">
        <v>7</v>
      </c>
      <c r="AJ27" s="21">
        <f t="shared" si="9"/>
        <v>208</v>
      </c>
      <c r="AK27" s="47">
        <f t="shared" si="10"/>
        <v>177.5</v>
      </c>
      <c r="AL27" s="53">
        <v>1.51</v>
      </c>
      <c r="AM27" s="7" t="s">
        <v>7</v>
      </c>
      <c r="AN27" s="8">
        <v>1.55</v>
      </c>
      <c r="AO27" s="85">
        <f t="shared" si="11"/>
        <v>1.53</v>
      </c>
      <c r="AP27" s="53">
        <v>1.95</v>
      </c>
      <c r="AQ27" s="7" t="s">
        <v>7</v>
      </c>
      <c r="AR27" s="8">
        <v>1.99</v>
      </c>
      <c r="AS27" s="85">
        <f t="shared" si="12"/>
        <v>1.97</v>
      </c>
      <c r="AT27" s="5">
        <v>61</v>
      </c>
      <c r="AU27" s="11">
        <v>98</v>
      </c>
      <c r="AV27" s="67">
        <v>6</v>
      </c>
      <c r="AW27" s="5" t="s">
        <v>7</v>
      </c>
      <c r="AX27" s="6">
        <v>6.1</v>
      </c>
      <c r="AY27" s="66">
        <f t="shared" si="16"/>
        <v>6.05</v>
      </c>
      <c r="AZ27" s="67">
        <v>119.9</v>
      </c>
      <c r="BA27" s="5" t="s">
        <v>7</v>
      </c>
      <c r="BB27" s="6">
        <v>121.2</v>
      </c>
      <c r="BC27" s="66">
        <f t="shared" si="17"/>
        <v>120.55000000000001</v>
      </c>
      <c r="BD27" s="1">
        <v>88</v>
      </c>
      <c r="BE27" s="67">
        <v>2.7</v>
      </c>
      <c r="BF27" s="5" t="s">
        <v>7</v>
      </c>
      <c r="BG27" s="6">
        <v>2.7</v>
      </c>
      <c r="BH27" s="66">
        <f t="shared" si="18"/>
        <v>2.7</v>
      </c>
      <c r="BI27" s="67">
        <v>52.1</v>
      </c>
      <c r="BJ27" s="5" t="s">
        <v>7</v>
      </c>
      <c r="BK27" s="6">
        <v>52.7</v>
      </c>
      <c r="BL27" s="66">
        <f t="shared" si="19"/>
        <v>52.400000000000006</v>
      </c>
      <c r="BM27" s="1"/>
      <c r="BN27" s="1"/>
    </row>
    <row r="28" spans="1:78" x14ac:dyDescent="0.2">
      <c r="A28" s="1">
        <v>42</v>
      </c>
      <c r="B28" s="27">
        <v>89</v>
      </c>
      <c r="C28" s="1" t="s">
        <v>7</v>
      </c>
      <c r="D28">
        <v>90</v>
      </c>
      <c r="E28" s="71">
        <f t="shared" si="0"/>
        <v>89.5</v>
      </c>
      <c r="F28" s="67">
        <v>6.2</v>
      </c>
      <c r="G28" s="5" t="s">
        <v>7</v>
      </c>
      <c r="H28" s="6">
        <v>6.3</v>
      </c>
      <c r="I28" s="74">
        <f t="shared" si="1"/>
        <v>6.25</v>
      </c>
      <c r="J28" s="67">
        <v>145.69999999999999</v>
      </c>
      <c r="K28" s="5" t="s">
        <v>7</v>
      </c>
      <c r="L28" s="6">
        <v>148.80000000000001</v>
      </c>
      <c r="M28" s="74">
        <f t="shared" si="2"/>
        <v>147.25</v>
      </c>
      <c r="N28" s="67">
        <v>6.1</v>
      </c>
      <c r="O28" s="5" t="s">
        <v>7</v>
      </c>
      <c r="P28" s="6">
        <v>6.2</v>
      </c>
      <c r="Q28" s="74">
        <f t="shared" si="3"/>
        <v>6.15</v>
      </c>
      <c r="R28" s="67">
        <v>144.30000000000001</v>
      </c>
      <c r="S28" s="5" t="s">
        <v>7</v>
      </c>
      <c r="T28" s="6">
        <v>147.30000000000001</v>
      </c>
      <c r="U28" s="74">
        <f t="shared" si="4"/>
        <v>145.80000000000001</v>
      </c>
      <c r="V28" s="67">
        <v>1.8</v>
      </c>
      <c r="W28" s="5" t="s">
        <v>7</v>
      </c>
      <c r="X28" s="6">
        <v>1.9</v>
      </c>
      <c r="Y28" s="74">
        <f t="shared" si="5"/>
        <v>1.85</v>
      </c>
      <c r="Z28" s="67">
        <v>3.8</v>
      </c>
      <c r="AA28" s="5" t="s">
        <v>7</v>
      </c>
      <c r="AB28" s="6">
        <v>3.9</v>
      </c>
      <c r="AC28" s="77">
        <f t="shared" si="6"/>
        <v>3.8499999999999996</v>
      </c>
      <c r="AD28" s="56">
        <v>99</v>
      </c>
      <c r="AE28" s="11" t="s">
        <v>7</v>
      </c>
      <c r="AF28" s="12">
        <v>105</v>
      </c>
      <c r="AG28" s="79">
        <f t="shared" si="7"/>
        <v>102</v>
      </c>
      <c r="AH28" s="103">
        <f t="shared" si="8"/>
        <v>148.5</v>
      </c>
      <c r="AI28" s="16" t="s">
        <v>7</v>
      </c>
      <c r="AJ28" s="21">
        <f t="shared" si="9"/>
        <v>210</v>
      </c>
      <c r="AK28" s="47">
        <f t="shared" si="10"/>
        <v>179.25</v>
      </c>
      <c r="AL28" s="53">
        <v>1.52</v>
      </c>
      <c r="AM28" s="7" t="s">
        <v>7</v>
      </c>
      <c r="AN28" s="8">
        <v>1.56</v>
      </c>
      <c r="AO28" s="85">
        <f t="shared" si="11"/>
        <v>1.54</v>
      </c>
      <c r="AP28" s="53">
        <v>1.96</v>
      </c>
      <c r="AQ28" s="7" t="s">
        <v>7</v>
      </c>
      <c r="AR28" s="8">
        <v>2</v>
      </c>
      <c r="AS28" s="85">
        <f t="shared" si="12"/>
        <v>1.98</v>
      </c>
      <c r="AT28" s="5">
        <v>61.1</v>
      </c>
      <c r="AU28" s="11">
        <v>98</v>
      </c>
      <c r="AV28" s="67">
        <v>6</v>
      </c>
      <c r="AW28" s="5" t="s">
        <v>7</v>
      </c>
      <c r="AX28" s="6">
        <v>6.1</v>
      </c>
      <c r="AY28" s="66">
        <f t="shared" si="16"/>
        <v>6.05</v>
      </c>
      <c r="AZ28" s="67">
        <v>125.9</v>
      </c>
      <c r="BA28" s="5" t="s">
        <v>7</v>
      </c>
      <c r="BB28" s="6">
        <v>127.3</v>
      </c>
      <c r="BC28" s="66">
        <f t="shared" si="17"/>
        <v>126.6</v>
      </c>
      <c r="BD28" s="1">
        <v>88</v>
      </c>
      <c r="BE28" s="67">
        <v>2.6</v>
      </c>
      <c r="BF28" s="5" t="s">
        <v>7</v>
      </c>
      <c r="BG28" s="6">
        <v>2.7</v>
      </c>
      <c r="BH28" s="66">
        <f t="shared" si="18"/>
        <v>2.6500000000000004</v>
      </c>
      <c r="BI28" s="67">
        <v>54.7</v>
      </c>
      <c r="BJ28" s="5" t="s">
        <v>7</v>
      </c>
      <c r="BK28" s="6">
        <v>55.3</v>
      </c>
      <c r="BL28" s="66">
        <f t="shared" si="19"/>
        <v>55</v>
      </c>
      <c r="BM28" s="1"/>
      <c r="BN28" s="1"/>
    </row>
    <row r="29" spans="1:78" x14ac:dyDescent="0.2">
      <c r="A29" s="1">
        <v>43</v>
      </c>
      <c r="B29" s="27">
        <v>88</v>
      </c>
      <c r="C29" s="1" t="s">
        <v>7</v>
      </c>
      <c r="D29">
        <v>90</v>
      </c>
      <c r="E29" s="71">
        <f t="shared" si="0"/>
        <v>89</v>
      </c>
      <c r="F29" s="67">
        <v>6.2</v>
      </c>
      <c r="G29" s="5" t="s">
        <v>7</v>
      </c>
      <c r="H29" s="6">
        <v>6.3</v>
      </c>
      <c r="I29" s="74">
        <f t="shared" si="1"/>
        <v>6.25</v>
      </c>
      <c r="J29" s="67">
        <v>151.9</v>
      </c>
      <c r="K29" s="5" t="s">
        <v>7</v>
      </c>
      <c r="L29" s="6">
        <v>155.1</v>
      </c>
      <c r="M29" s="74">
        <f t="shared" si="2"/>
        <v>153.5</v>
      </c>
      <c r="N29" s="67">
        <v>6.1</v>
      </c>
      <c r="O29" s="5" t="s">
        <v>7</v>
      </c>
      <c r="P29" s="6">
        <v>6.2</v>
      </c>
      <c r="Q29" s="74">
        <f t="shared" si="3"/>
        <v>6.15</v>
      </c>
      <c r="R29" s="67">
        <v>150.30000000000001</v>
      </c>
      <c r="S29" s="5" t="s">
        <v>7</v>
      </c>
      <c r="T29" s="6">
        <v>153.5</v>
      </c>
      <c r="U29" s="74">
        <f t="shared" si="4"/>
        <v>151.9</v>
      </c>
      <c r="V29" s="67">
        <v>1.9</v>
      </c>
      <c r="W29" s="5" t="s">
        <v>7</v>
      </c>
      <c r="X29" s="6">
        <v>2</v>
      </c>
      <c r="Y29" s="74">
        <f t="shared" si="5"/>
        <v>1.95</v>
      </c>
      <c r="Z29" s="67">
        <v>4</v>
      </c>
      <c r="AA29" s="5" t="s">
        <v>7</v>
      </c>
      <c r="AB29" s="6">
        <v>4.0999999999999996</v>
      </c>
      <c r="AC29" s="77">
        <f t="shared" si="6"/>
        <v>4.05</v>
      </c>
      <c r="AD29" s="56">
        <v>99</v>
      </c>
      <c r="AE29" s="11" t="s">
        <v>7</v>
      </c>
      <c r="AF29" s="12">
        <v>105</v>
      </c>
      <c r="AG29" s="79">
        <f t="shared" si="7"/>
        <v>102</v>
      </c>
      <c r="AH29" s="103">
        <f t="shared" si="8"/>
        <v>148.5</v>
      </c>
      <c r="AI29" s="16" t="s">
        <v>7</v>
      </c>
      <c r="AJ29" s="21">
        <f t="shared" si="9"/>
        <v>210</v>
      </c>
      <c r="AK29" s="47">
        <f t="shared" si="10"/>
        <v>179.25</v>
      </c>
      <c r="AL29" s="53">
        <v>1.52</v>
      </c>
      <c r="AM29" s="7" t="s">
        <v>7</v>
      </c>
      <c r="AN29" s="8">
        <v>1.56</v>
      </c>
      <c r="AO29" s="85">
        <f t="shared" si="11"/>
        <v>1.54</v>
      </c>
      <c r="AP29" s="53">
        <v>1.96</v>
      </c>
      <c r="AQ29" s="7" t="s">
        <v>7</v>
      </c>
      <c r="AR29" s="8">
        <v>2</v>
      </c>
      <c r="AS29" s="85">
        <f t="shared" si="12"/>
        <v>1.98</v>
      </c>
      <c r="AT29" s="5">
        <v>61.1</v>
      </c>
      <c r="AU29" s="11">
        <v>98</v>
      </c>
      <c r="AV29" s="67">
        <v>6</v>
      </c>
      <c r="AW29" s="5" t="s">
        <v>7</v>
      </c>
      <c r="AX29" s="6">
        <v>6.1</v>
      </c>
      <c r="AY29" s="66">
        <f t="shared" si="16"/>
        <v>6.05</v>
      </c>
      <c r="AZ29" s="67">
        <v>131.9</v>
      </c>
      <c r="BA29" s="5" t="s">
        <v>7</v>
      </c>
      <c r="BB29" s="6">
        <v>133.4</v>
      </c>
      <c r="BC29" s="66">
        <f t="shared" si="17"/>
        <v>132.65</v>
      </c>
      <c r="BD29" s="1">
        <v>88</v>
      </c>
      <c r="BE29" s="67">
        <v>2.6</v>
      </c>
      <c r="BF29" s="5" t="s">
        <v>7</v>
      </c>
      <c r="BG29" s="6">
        <v>2.7</v>
      </c>
      <c r="BH29" s="66">
        <f t="shared" si="18"/>
        <v>2.6500000000000004</v>
      </c>
      <c r="BI29" s="67">
        <v>57.3</v>
      </c>
      <c r="BJ29" s="5" t="s">
        <v>7</v>
      </c>
      <c r="BK29" s="6">
        <v>58</v>
      </c>
      <c r="BL29" s="66">
        <f t="shared" si="19"/>
        <v>57.65</v>
      </c>
      <c r="BM29" s="1"/>
      <c r="BN29" s="1"/>
    </row>
    <row r="30" spans="1:78" x14ac:dyDescent="0.2">
      <c r="A30" s="1">
        <v>44</v>
      </c>
      <c r="B30" s="27">
        <v>88</v>
      </c>
      <c r="C30" s="1" t="s">
        <v>7</v>
      </c>
      <c r="D30">
        <v>89</v>
      </c>
      <c r="E30" s="71">
        <f t="shared" si="0"/>
        <v>88.5</v>
      </c>
      <c r="F30" s="67">
        <v>6.1</v>
      </c>
      <c r="G30" s="5" t="s">
        <v>7</v>
      </c>
      <c r="H30" s="6">
        <v>6.2</v>
      </c>
      <c r="I30" s="74">
        <f t="shared" si="1"/>
        <v>6.15</v>
      </c>
      <c r="J30" s="67">
        <v>158.1</v>
      </c>
      <c r="K30" s="5" t="s">
        <v>7</v>
      </c>
      <c r="L30" s="6">
        <v>161.30000000000001</v>
      </c>
      <c r="M30" s="74">
        <f t="shared" si="2"/>
        <v>159.69999999999999</v>
      </c>
      <c r="N30" s="67">
        <v>6</v>
      </c>
      <c r="O30" s="5" t="s">
        <v>7</v>
      </c>
      <c r="P30" s="6">
        <v>6.1</v>
      </c>
      <c r="Q30" s="74">
        <f t="shared" si="3"/>
        <v>6.05</v>
      </c>
      <c r="R30" s="67">
        <v>156.30000000000001</v>
      </c>
      <c r="S30" s="5" t="s">
        <v>7</v>
      </c>
      <c r="T30" s="6">
        <v>159.6</v>
      </c>
      <c r="U30" s="74">
        <f t="shared" si="4"/>
        <v>157.94999999999999</v>
      </c>
      <c r="V30" s="67">
        <v>2</v>
      </c>
      <c r="W30" s="5" t="s">
        <v>7</v>
      </c>
      <c r="X30" s="6">
        <v>2.1</v>
      </c>
      <c r="Y30" s="74">
        <f t="shared" si="5"/>
        <v>2.0499999999999998</v>
      </c>
      <c r="Z30" s="67">
        <v>4.0999999999999996</v>
      </c>
      <c r="AA30" s="5" t="s">
        <v>7</v>
      </c>
      <c r="AB30" s="6">
        <v>4.2</v>
      </c>
      <c r="AC30" s="77">
        <f t="shared" si="6"/>
        <v>4.1500000000000004</v>
      </c>
      <c r="AD30" s="56">
        <v>99</v>
      </c>
      <c r="AE30" s="11" t="s">
        <v>7</v>
      </c>
      <c r="AF30" s="12">
        <v>105</v>
      </c>
      <c r="AG30" s="79">
        <f t="shared" si="7"/>
        <v>102</v>
      </c>
      <c r="AH30" s="103">
        <f t="shared" si="8"/>
        <v>148.5</v>
      </c>
      <c r="AI30" s="16" t="s">
        <v>7</v>
      </c>
      <c r="AJ30" s="21">
        <f t="shared" si="9"/>
        <v>210</v>
      </c>
      <c r="AK30" s="47">
        <f t="shared" si="10"/>
        <v>179.25</v>
      </c>
      <c r="AL30" s="53">
        <v>1.52</v>
      </c>
      <c r="AM30" s="7" t="s">
        <v>7</v>
      </c>
      <c r="AN30" s="8">
        <v>1.56</v>
      </c>
      <c r="AO30" s="85">
        <f t="shared" si="11"/>
        <v>1.54</v>
      </c>
      <c r="AP30" s="53">
        <v>1.96</v>
      </c>
      <c r="AQ30" s="7" t="s">
        <v>7</v>
      </c>
      <c r="AR30" s="8">
        <v>2</v>
      </c>
      <c r="AS30" s="85">
        <f t="shared" si="12"/>
        <v>1.98</v>
      </c>
      <c r="AT30" s="5">
        <v>61.3</v>
      </c>
      <c r="AU30" s="11">
        <v>98</v>
      </c>
      <c r="AV30" s="67">
        <v>5.9</v>
      </c>
      <c r="AW30" s="5" t="s">
        <v>7</v>
      </c>
      <c r="AX30" s="6">
        <v>6</v>
      </c>
      <c r="AY30" s="66">
        <f t="shared" si="16"/>
        <v>5.95</v>
      </c>
      <c r="AZ30" s="67">
        <v>137.80000000000001</v>
      </c>
      <c r="BA30" s="5" t="s">
        <v>7</v>
      </c>
      <c r="BB30" s="6">
        <v>139.4</v>
      </c>
      <c r="BC30" s="66">
        <f t="shared" si="17"/>
        <v>138.60000000000002</v>
      </c>
      <c r="BD30" s="1">
        <v>87</v>
      </c>
      <c r="BE30" s="67">
        <v>2.6</v>
      </c>
      <c r="BF30" s="5" t="s">
        <v>7</v>
      </c>
      <c r="BG30" s="6">
        <v>2.6</v>
      </c>
      <c r="BH30" s="66">
        <f t="shared" si="18"/>
        <v>2.6</v>
      </c>
      <c r="BI30" s="67">
        <v>59.9</v>
      </c>
      <c r="BJ30" s="5" t="s">
        <v>7</v>
      </c>
      <c r="BK30" s="6">
        <v>60.6</v>
      </c>
      <c r="BL30" s="66">
        <f t="shared" si="19"/>
        <v>60.25</v>
      </c>
      <c r="BM30" s="1"/>
      <c r="BN30" s="1"/>
    </row>
    <row r="31" spans="1:78" x14ac:dyDescent="0.2">
      <c r="A31" s="1">
        <v>45</v>
      </c>
      <c r="B31" s="27">
        <v>87</v>
      </c>
      <c r="C31" s="1" t="s">
        <v>7</v>
      </c>
      <c r="D31">
        <v>88</v>
      </c>
      <c r="E31" s="71">
        <f t="shared" si="0"/>
        <v>87.5</v>
      </c>
      <c r="F31" s="67">
        <v>6.1</v>
      </c>
      <c r="G31" s="5" t="s">
        <v>7</v>
      </c>
      <c r="H31" s="6">
        <v>6.2</v>
      </c>
      <c r="I31" s="74">
        <f t="shared" si="1"/>
        <v>6.15</v>
      </c>
      <c r="J31" s="67">
        <v>164.2</v>
      </c>
      <c r="K31" s="5" t="s">
        <v>7</v>
      </c>
      <c r="L31" s="6">
        <v>167.4</v>
      </c>
      <c r="M31" s="74">
        <f t="shared" si="2"/>
        <v>165.8</v>
      </c>
      <c r="N31" s="67">
        <v>6</v>
      </c>
      <c r="O31" s="5" t="s">
        <v>7</v>
      </c>
      <c r="P31" s="6">
        <v>6</v>
      </c>
      <c r="Q31" s="74">
        <f t="shared" si="3"/>
        <v>6</v>
      </c>
      <c r="R31" s="67">
        <v>162.30000000000001</v>
      </c>
      <c r="S31" s="5" t="s">
        <v>7</v>
      </c>
      <c r="T31" s="6">
        <v>165.6</v>
      </c>
      <c r="U31" s="74">
        <f t="shared" si="4"/>
        <v>163.95</v>
      </c>
      <c r="V31" s="67">
        <v>2.1</v>
      </c>
      <c r="W31" s="5" t="s">
        <v>7</v>
      </c>
      <c r="X31" s="6">
        <v>2.2000000000000002</v>
      </c>
      <c r="Y31" s="74">
        <f t="shared" si="5"/>
        <v>2.1500000000000004</v>
      </c>
      <c r="Z31" s="67">
        <v>4.2</v>
      </c>
      <c r="AA31" s="5" t="s">
        <v>7</v>
      </c>
      <c r="AB31" s="6">
        <v>4.3</v>
      </c>
      <c r="AC31" s="77">
        <f t="shared" si="6"/>
        <v>4.25</v>
      </c>
      <c r="AD31" s="56">
        <v>99</v>
      </c>
      <c r="AE31" s="11" t="s">
        <v>7</v>
      </c>
      <c r="AF31" s="12">
        <v>105</v>
      </c>
      <c r="AG31" s="79">
        <f t="shared" si="7"/>
        <v>102</v>
      </c>
      <c r="AH31" s="103">
        <f t="shared" si="8"/>
        <v>148.5</v>
      </c>
      <c r="AI31" s="16" t="s">
        <v>7</v>
      </c>
      <c r="AJ31" s="21">
        <f t="shared" si="9"/>
        <v>210</v>
      </c>
      <c r="AK31" s="47">
        <f t="shared" si="10"/>
        <v>179.25</v>
      </c>
      <c r="AL31" s="53">
        <v>1.53</v>
      </c>
      <c r="AM31" s="7" t="s">
        <v>7</v>
      </c>
      <c r="AN31" s="8">
        <v>1.57</v>
      </c>
      <c r="AO31" s="85">
        <f t="shared" si="11"/>
        <v>1.55</v>
      </c>
      <c r="AP31" s="53">
        <v>1.96</v>
      </c>
      <c r="AQ31" s="7" t="s">
        <v>7</v>
      </c>
      <c r="AR31" s="8">
        <v>2</v>
      </c>
      <c r="AS31" s="85">
        <f t="shared" si="12"/>
        <v>1.98</v>
      </c>
      <c r="AT31" s="5">
        <v>61.5</v>
      </c>
      <c r="AU31" s="11">
        <v>98</v>
      </c>
      <c r="AV31" s="67">
        <v>5.9</v>
      </c>
      <c r="AW31" s="5" t="s">
        <v>7</v>
      </c>
      <c r="AX31" s="6">
        <v>5.9</v>
      </c>
      <c r="AY31" s="66">
        <f t="shared" si="16"/>
        <v>5.9</v>
      </c>
      <c r="AZ31" s="67">
        <v>143.69999999999999</v>
      </c>
      <c r="BA31" s="5" t="s">
        <v>7</v>
      </c>
      <c r="BB31" s="6">
        <v>145.4</v>
      </c>
      <c r="BC31" s="66">
        <f t="shared" si="17"/>
        <v>144.55000000000001</v>
      </c>
      <c r="BD31" s="1">
        <v>87</v>
      </c>
      <c r="BE31" s="67">
        <v>2.6</v>
      </c>
      <c r="BF31" s="5" t="s">
        <v>7</v>
      </c>
      <c r="BG31" s="6">
        <v>2.6</v>
      </c>
      <c r="BH31" s="66">
        <f t="shared" si="18"/>
        <v>2.6</v>
      </c>
      <c r="BI31" s="67">
        <v>62.5</v>
      </c>
      <c r="BJ31" s="5" t="s">
        <v>7</v>
      </c>
      <c r="BK31" s="6">
        <v>63.2</v>
      </c>
      <c r="BL31" s="66">
        <f t="shared" si="19"/>
        <v>62.85</v>
      </c>
      <c r="BM31" s="1"/>
      <c r="BN31" s="1"/>
    </row>
    <row r="32" spans="1:78" x14ac:dyDescent="0.2">
      <c r="A32" s="1">
        <v>46</v>
      </c>
      <c r="B32" s="27">
        <v>87</v>
      </c>
      <c r="C32" s="1" t="s">
        <v>7</v>
      </c>
      <c r="D32">
        <v>88</v>
      </c>
      <c r="E32" s="71">
        <f t="shared" si="0"/>
        <v>87.5</v>
      </c>
      <c r="F32" s="67">
        <v>6.1</v>
      </c>
      <c r="G32" s="5" t="s">
        <v>7</v>
      </c>
      <c r="H32" s="6">
        <v>6.2</v>
      </c>
      <c r="I32" s="74">
        <f t="shared" si="1"/>
        <v>6.15</v>
      </c>
      <c r="J32" s="67">
        <v>170.3</v>
      </c>
      <c r="K32" s="5" t="s">
        <v>7</v>
      </c>
      <c r="L32" s="6">
        <v>173.6</v>
      </c>
      <c r="M32" s="74">
        <f t="shared" si="2"/>
        <v>171.95</v>
      </c>
      <c r="N32" s="67">
        <v>6</v>
      </c>
      <c r="O32" s="5" t="s">
        <v>7</v>
      </c>
      <c r="P32" s="6">
        <v>6</v>
      </c>
      <c r="Q32" s="74">
        <f t="shared" si="3"/>
        <v>6</v>
      </c>
      <c r="R32" s="67">
        <v>168.3</v>
      </c>
      <c r="S32" s="5" t="s">
        <v>7</v>
      </c>
      <c r="T32" s="6">
        <v>171.7</v>
      </c>
      <c r="U32" s="74">
        <f t="shared" si="4"/>
        <v>170</v>
      </c>
      <c r="V32" s="67">
        <v>2.2000000000000002</v>
      </c>
      <c r="W32" s="5" t="s">
        <v>7</v>
      </c>
      <c r="X32" s="6">
        <v>2.2999999999999998</v>
      </c>
      <c r="Y32" s="74">
        <f t="shared" si="5"/>
        <v>2.25</v>
      </c>
      <c r="Z32" s="67">
        <v>4.3</v>
      </c>
      <c r="AA32" s="5" t="s">
        <v>7</v>
      </c>
      <c r="AB32" s="6">
        <v>4.4000000000000004</v>
      </c>
      <c r="AC32" s="77">
        <f t="shared" si="6"/>
        <v>4.3499999999999996</v>
      </c>
      <c r="AD32" s="56">
        <v>99</v>
      </c>
      <c r="AE32" s="11" t="s">
        <v>7</v>
      </c>
      <c r="AF32" s="12">
        <v>105</v>
      </c>
      <c r="AG32" s="79">
        <f t="shared" si="7"/>
        <v>102</v>
      </c>
      <c r="AH32" s="103">
        <f t="shared" si="8"/>
        <v>148.5</v>
      </c>
      <c r="AI32" s="16" t="s">
        <v>7</v>
      </c>
      <c r="AJ32" s="21">
        <f t="shared" si="9"/>
        <v>210</v>
      </c>
      <c r="AK32" s="47">
        <f t="shared" si="10"/>
        <v>179.25</v>
      </c>
      <c r="AL32" s="53">
        <v>1.53</v>
      </c>
      <c r="AM32" s="7" t="s">
        <v>7</v>
      </c>
      <c r="AN32" s="8">
        <v>1.57</v>
      </c>
      <c r="AO32" s="85">
        <f t="shared" si="11"/>
        <v>1.55</v>
      </c>
      <c r="AP32" s="53">
        <v>1.97</v>
      </c>
      <c r="AQ32" s="7" t="s">
        <v>7</v>
      </c>
      <c r="AR32" s="8">
        <v>2.0099999999999998</v>
      </c>
      <c r="AS32" s="85">
        <f t="shared" si="12"/>
        <v>1.9899999999999998</v>
      </c>
      <c r="AT32" s="5">
        <v>61.7</v>
      </c>
      <c r="AU32" s="11">
        <v>98</v>
      </c>
      <c r="AV32" s="67">
        <v>5.9</v>
      </c>
      <c r="AW32" s="5" t="s">
        <v>7</v>
      </c>
      <c r="AX32" s="6">
        <v>5.9</v>
      </c>
      <c r="AY32" s="66">
        <f t="shared" si="16"/>
        <v>5.9</v>
      </c>
      <c r="AZ32" s="67">
        <v>149.5</v>
      </c>
      <c r="BA32" s="5" t="s">
        <v>7</v>
      </c>
      <c r="BB32" s="6">
        <v>151.30000000000001</v>
      </c>
      <c r="BC32" s="66">
        <f t="shared" si="17"/>
        <v>150.4</v>
      </c>
      <c r="BD32" s="1">
        <v>87</v>
      </c>
      <c r="BE32" s="67">
        <v>2.6</v>
      </c>
      <c r="BF32" s="5" t="s">
        <v>7</v>
      </c>
      <c r="BG32" s="6">
        <v>2.6</v>
      </c>
      <c r="BH32" s="66">
        <f t="shared" si="18"/>
        <v>2.6</v>
      </c>
      <c r="BI32" s="67">
        <v>65</v>
      </c>
      <c r="BJ32" s="5" t="s">
        <v>7</v>
      </c>
      <c r="BK32" s="6">
        <v>65.8</v>
      </c>
      <c r="BL32" s="66">
        <f t="shared" si="19"/>
        <v>65.400000000000006</v>
      </c>
      <c r="BM32" s="1"/>
      <c r="BN32" s="1"/>
    </row>
    <row r="33" spans="1:66" x14ac:dyDescent="0.2">
      <c r="A33" s="1">
        <v>47</v>
      </c>
      <c r="B33" s="27">
        <v>87</v>
      </c>
      <c r="C33" s="1" t="s">
        <v>7</v>
      </c>
      <c r="D33">
        <v>88</v>
      </c>
      <c r="E33" s="71">
        <f t="shared" si="0"/>
        <v>87.5</v>
      </c>
      <c r="F33" s="67">
        <v>6.1</v>
      </c>
      <c r="G33" s="5" t="s">
        <v>7</v>
      </c>
      <c r="H33" s="6">
        <v>6.2</v>
      </c>
      <c r="I33" s="74">
        <f t="shared" si="1"/>
        <v>6.15</v>
      </c>
      <c r="J33" s="67">
        <v>176.3</v>
      </c>
      <c r="K33" s="5" t="s">
        <v>7</v>
      </c>
      <c r="L33" s="6">
        <v>179.8</v>
      </c>
      <c r="M33" s="74">
        <f t="shared" si="2"/>
        <v>178.05</v>
      </c>
      <c r="N33" s="67">
        <v>5.9</v>
      </c>
      <c r="O33" s="5" t="s">
        <v>7</v>
      </c>
      <c r="P33" s="6">
        <v>6</v>
      </c>
      <c r="Q33" s="74">
        <f t="shared" si="3"/>
        <v>5.95</v>
      </c>
      <c r="R33" s="67">
        <v>174.2</v>
      </c>
      <c r="S33" s="5" t="s">
        <v>7</v>
      </c>
      <c r="T33" s="6">
        <v>177.7</v>
      </c>
      <c r="U33" s="74">
        <f t="shared" si="4"/>
        <v>175.95</v>
      </c>
      <c r="V33" s="67">
        <v>2.2000000000000002</v>
      </c>
      <c r="W33" s="5" t="s">
        <v>7</v>
      </c>
      <c r="X33" s="6">
        <v>2.4</v>
      </c>
      <c r="Y33" s="74">
        <f t="shared" si="5"/>
        <v>2.2999999999999998</v>
      </c>
      <c r="Z33" s="67">
        <v>4.4000000000000004</v>
      </c>
      <c r="AA33" s="5" t="s">
        <v>7</v>
      </c>
      <c r="AB33" s="6">
        <v>4.5</v>
      </c>
      <c r="AC33" s="77">
        <f t="shared" si="6"/>
        <v>4.45</v>
      </c>
      <c r="AD33" s="56">
        <v>99</v>
      </c>
      <c r="AE33" s="11" t="s">
        <v>7</v>
      </c>
      <c r="AF33" s="12">
        <v>105</v>
      </c>
      <c r="AG33" s="79">
        <f t="shared" si="7"/>
        <v>102</v>
      </c>
      <c r="AH33" s="103">
        <f t="shared" si="8"/>
        <v>148.5</v>
      </c>
      <c r="AI33" s="16" t="s">
        <v>7</v>
      </c>
      <c r="AJ33" s="21">
        <f t="shared" si="9"/>
        <v>210</v>
      </c>
      <c r="AK33" s="47">
        <f t="shared" si="10"/>
        <v>179.25</v>
      </c>
      <c r="AL33" s="53">
        <v>1.53</v>
      </c>
      <c r="AM33" s="7" t="s">
        <v>7</v>
      </c>
      <c r="AN33" s="8">
        <v>1.57</v>
      </c>
      <c r="AO33" s="85">
        <f t="shared" si="11"/>
        <v>1.55</v>
      </c>
      <c r="AP33" s="53">
        <v>1.97</v>
      </c>
      <c r="AQ33" s="7" t="s">
        <v>7</v>
      </c>
      <c r="AR33" s="8">
        <v>2.0099999999999998</v>
      </c>
      <c r="AS33" s="85">
        <f t="shared" si="12"/>
        <v>1.9899999999999998</v>
      </c>
      <c r="AT33" s="5">
        <v>61.8</v>
      </c>
      <c r="AU33" s="11">
        <v>98</v>
      </c>
      <c r="AV33" s="67">
        <v>5.8</v>
      </c>
      <c r="AW33" s="5" t="s">
        <v>7</v>
      </c>
      <c r="AX33" s="6">
        <v>5.9</v>
      </c>
      <c r="AY33" s="66">
        <f t="shared" si="16"/>
        <v>5.85</v>
      </c>
      <c r="AZ33" s="67">
        <v>155.30000000000001</v>
      </c>
      <c r="BA33" s="5" t="s">
        <v>7</v>
      </c>
      <c r="BB33" s="6">
        <v>157.19999999999999</v>
      </c>
      <c r="BC33" s="66">
        <f t="shared" si="17"/>
        <v>156.25</v>
      </c>
      <c r="BD33" s="1">
        <v>87</v>
      </c>
      <c r="BE33" s="67">
        <v>2.5</v>
      </c>
      <c r="BF33" s="5" t="s">
        <v>7</v>
      </c>
      <c r="BG33" s="6">
        <v>2.6</v>
      </c>
      <c r="BH33" s="66">
        <f t="shared" si="18"/>
        <v>2.5499999999999998</v>
      </c>
      <c r="BI33" s="67">
        <v>67.599999999999994</v>
      </c>
      <c r="BJ33" s="5" t="s">
        <v>7</v>
      </c>
      <c r="BK33" s="6">
        <v>68.400000000000006</v>
      </c>
      <c r="BL33" s="66">
        <f t="shared" si="19"/>
        <v>68</v>
      </c>
      <c r="BM33" s="1"/>
      <c r="BN33" s="1"/>
    </row>
    <row r="34" spans="1:66" x14ac:dyDescent="0.2">
      <c r="A34" s="1">
        <v>48</v>
      </c>
      <c r="B34" s="27">
        <v>86</v>
      </c>
      <c r="C34" s="1" t="s">
        <v>7</v>
      </c>
      <c r="D34">
        <v>87</v>
      </c>
      <c r="E34" s="71">
        <f t="shared" si="0"/>
        <v>86.5</v>
      </c>
      <c r="F34" s="67">
        <v>6</v>
      </c>
      <c r="G34" s="5" t="s">
        <v>7</v>
      </c>
      <c r="H34" s="6">
        <v>6.1</v>
      </c>
      <c r="I34" s="74">
        <f t="shared" si="1"/>
        <v>6.05</v>
      </c>
      <c r="J34" s="67">
        <v>182.4</v>
      </c>
      <c r="K34" s="5" t="s">
        <v>7</v>
      </c>
      <c r="L34" s="6">
        <v>185.9</v>
      </c>
      <c r="M34" s="74">
        <f t="shared" si="2"/>
        <v>184.15</v>
      </c>
      <c r="N34" s="67">
        <v>5.9</v>
      </c>
      <c r="O34" s="5" t="s">
        <v>7</v>
      </c>
      <c r="P34" s="6">
        <v>6</v>
      </c>
      <c r="Q34" s="74">
        <f t="shared" si="3"/>
        <v>5.95</v>
      </c>
      <c r="R34" s="67">
        <v>180.1</v>
      </c>
      <c r="S34" s="5" t="s">
        <v>7</v>
      </c>
      <c r="T34" s="6">
        <v>183.6</v>
      </c>
      <c r="U34" s="74">
        <f t="shared" si="4"/>
        <v>181.85</v>
      </c>
      <c r="V34" s="67">
        <v>2.2000000000000002</v>
      </c>
      <c r="W34" s="5" t="s">
        <v>7</v>
      </c>
      <c r="X34" s="6">
        <v>2.4</v>
      </c>
      <c r="Y34" s="74">
        <f t="shared" si="5"/>
        <v>2.2999999999999998</v>
      </c>
      <c r="Z34" s="67">
        <v>4.4000000000000004</v>
      </c>
      <c r="AA34" s="5" t="s">
        <v>7</v>
      </c>
      <c r="AB34" s="6">
        <v>4.5999999999999996</v>
      </c>
      <c r="AC34" s="77">
        <f t="shared" si="6"/>
        <v>4.5</v>
      </c>
      <c r="AD34" s="56">
        <v>99</v>
      </c>
      <c r="AE34" s="11" t="s">
        <v>7</v>
      </c>
      <c r="AF34" s="12">
        <v>105</v>
      </c>
      <c r="AG34" s="79">
        <f t="shared" si="7"/>
        <v>102</v>
      </c>
      <c r="AH34" s="103">
        <f t="shared" si="8"/>
        <v>148.5</v>
      </c>
      <c r="AI34" s="16" t="s">
        <v>7</v>
      </c>
      <c r="AJ34" s="21">
        <f t="shared" si="9"/>
        <v>210</v>
      </c>
      <c r="AK34" s="47">
        <f t="shared" si="10"/>
        <v>179.25</v>
      </c>
      <c r="AL34" s="53">
        <v>1.53</v>
      </c>
      <c r="AM34" s="7" t="s">
        <v>7</v>
      </c>
      <c r="AN34" s="8">
        <v>1.57</v>
      </c>
      <c r="AO34" s="85">
        <f t="shared" si="11"/>
        <v>1.55</v>
      </c>
      <c r="AP34" s="53">
        <v>1.97</v>
      </c>
      <c r="AQ34" s="7" t="s">
        <v>7</v>
      </c>
      <c r="AR34" s="8">
        <v>2.0099999999999998</v>
      </c>
      <c r="AS34" s="85">
        <f t="shared" si="12"/>
        <v>1.9899999999999998</v>
      </c>
      <c r="AT34" s="5">
        <v>61.9</v>
      </c>
      <c r="AU34" s="11">
        <v>98</v>
      </c>
      <c r="AV34" s="67">
        <v>5.8</v>
      </c>
      <c r="AW34" s="5" t="s">
        <v>7</v>
      </c>
      <c r="AX34" s="6">
        <v>5.8</v>
      </c>
      <c r="AY34" s="66">
        <f t="shared" si="16"/>
        <v>5.8</v>
      </c>
      <c r="AZ34" s="67">
        <v>161.1</v>
      </c>
      <c r="BA34" s="5" t="s">
        <v>7</v>
      </c>
      <c r="BB34" s="6">
        <v>163</v>
      </c>
      <c r="BC34" s="66">
        <f t="shared" si="17"/>
        <v>162.05000000000001</v>
      </c>
      <c r="BD34" s="1">
        <v>87</v>
      </c>
      <c r="BE34" s="67">
        <v>2.5</v>
      </c>
      <c r="BF34" s="5" t="s">
        <v>7</v>
      </c>
      <c r="BG34" s="6">
        <v>2.5</v>
      </c>
      <c r="BH34" s="66">
        <f t="shared" si="18"/>
        <v>2.5</v>
      </c>
      <c r="BI34" s="67">
        <v>70.099999999999994</v>
      </c>
      <c r="BJ34" s="5" t="s">
        <v>7</v>
      </c>
      <c r="BK34" s="6">
        <v>70.900000000000006</v>
      </c>
      <c r="BL34" s="66">
        <f t="shared" si="19"/>
        <v>70.5</v>
      </c>
      <c r="BM34" s="1"/>
      <c r="BN34" s="1"/>
    </row>
    <row r="35" spans="1:66" x14ac:dyDescent="0.2">
      <c r="A35" s="1">
        <v>49</v>
      </c>
      <c r="B35" s="27">
        <v>86</v>
      </c>
      <c r="C35" s="1" t="s">
        <v>7</v>
      </c>
      <c r="D35">
        <v>87</v>
      </c>
      <c r="E35" s="71">
        <f t="shared" si="0"/>
        <v>86.5</v>
      </c>
      <c r="F35" s="67">
        <v>6</v>
      </c>
      <c r="G35" s="5" t="s">
        <v>7</v>
      </c>
      <c r="H35" s="6">
        <v>6.1</v>
      </c>
      <c r="I35" s="74">
        <f t="shared" si="1"/>
        <v>6.05</v>
      </c>
      <c r="J35" s="67">
        <v>188.4</v>
      </c>
      <c r="K35" s="5" t="s">
        <v>7</v>
      </c>
      <c r="L35" s="6">
        <v>191.9</v>
      </c>
      <c r="M35" s="74">
        <f t="shared" si="2"/>
        <v>190.15</v>
      </c>
      <c r="N35" s="67">
        <v>5.8</v>
      </c>
      <c r="O35" s="5" t="s">
        <v>7</v>
      </c>
      <c r="P35" s="6">
        <v>5.9</v>
      </c>
      <c r="Q35" s="74">
        <f t="shared" si="3"/>
        <v>5.85</v>
      </c>
      <c r="R35" s="67">
        <v>185.9</v>
      </c>
      <c r="S35" s="5" t="s">
        <v>7</v>
      </c>
      <c r="T35" s="6">
        <v>189.6</v>
      </c>
      <c r="U35" s="74">
        <f t="shared" si="4"/>
        <v>187.75</v>
      </c>
      <c r="V35" s="67">
        <v>2.2999999999999998</v>
      </c>
      <c r="W35" s="5" t="s">
        <v>7</v>
      </c>
      <c r="X35" s="6">
        <v>2.5</v>
      </c>
      <c r="Y35" s="74">
        <f t="shared" si="5"/>
        <v>2.4</v>
      </c>
      <c r="Z35" s="67">
        <v>4.5</v>
      </c>
      <c r="AA35" s="5" t="s">
        <v>7</v>
      </c>
      <c r="AB35" s="6">
        <v>4.7</v>
      </c>
      <c r="AC35" s="77">
        <f t="shared" si="6"/>
        <v>4.5999999999999996</v>
      </c>
      <c r="AD35" s="56">
        <v>99</v>
      </c>
      <c r="AE35" s="11" t="s">
        <v>7</v>
      </c>
      <c r="AF35" s="12">
        <v>105</v>
      </c>
      <c r="AG35" s="79">
        <f t="shared" si="7"/>
        <v>102</v>
      </c>
      <c r="AH35" s="103">
        <f t="shared" si="8"/>
        <v>148.5</v>
      </c>
      <c r="AI35" s="16" t="s">
        <v>7</v>
      </c>
      <c r="AJ35" s="21">
        <f t="shared" si="9"/>
        <v>210</v>
      </c>
      <c r="AK35" s="47">
        <f t="shared" si="10"/>
        <v>179.25</v>
      </c>
      <c r="AL35" s="53">
        <v>1.53</v>
      </c>
      <c r="AM35" s="7" t="s">
        <v>7</v>
      </c>
      <c r="AN35" s="8">
        <v>1.57</v>
      </c>
      <c r="AO35" s="85">
        <f t="shared" si="11"/>
        <v>1.55</v>
      </c>
      <c r="AP35" s="53">
        <v>1.97</v>
      </c>
      <c r="AQ35" s="7" t="s">
        <v>7</v>
      </c>
      <c r="AR35" s="8">
        <v>2.0099999999999998</v>
      </c>
      <c r="AS35" s="85">
        <f t="shared" si="12"/>
        <v>1.9899999999999998</v>
      </c>
      <c r="AT35" s="5">
        <v>62.1</v>
      </c>
      <c r="AU35" s="11">
        <v>98</v>
      </c>
      <c r="AV35" s="67">
        <v>5.7</v>
      </c>
      <c r="AW35" s="5" t="s">
        <v>7</v>
      </c>
      <c r="AX35" s="6">
        <v>5.8</v>
      </c>
      <c r="AY35" s="66">
        <f t="shared" si="16"/>
        <v>5.75</v>
      </c>
      <c r="AZ35" s="67">
        <v>166.9</v>
      </c>
      <c r="BA35" s="5" t="s">
        <v>7</v>
      </c>
      <c r="BB35" s="6">
        <v>168.9</v>
      </c>
      <c r="BC35" s="66">
        <f t="shared" si="17"/>
        <v>167.9</v>
      </c>
      <c r="BD35" s="1">
        <v>87</v>
      </c>
      <c r="BE35" s="67">
        <v>2.5</v>
      </c>
      <c r="BF35" s="5" t="s">
        <v>7</v>
      </c>
      <c r="BG35" s="6">
        <v>2.5</v>
      </c>
      <c r="BH35" s="66">
        <f t="shared" si="18"/>
        <v>2.5</v>
      </c>
      <c r="BI35" s="67">
        <v>72.599999999999994</v>
      </c>
      <c r="BJ35" s="5" t="s">
        <v>7</v>
      </c>
      <c r="BK35" s="6">
        <v>73.400000000000006</v>
      </c>
      <c r="BL35" s="66">
        <f t="shared" si="19"/>
        <v>73</v>
      </c>
      <c r="BM35" s="1"/>
      <c r="BN35" s="1"/>
    </row>
    <row r="36" spans="1:66" x14ac:dyDescent="0.2">
      <c r="A36" s="1">
        <v>50</v>
      </c>
      <c r="B36" s="27">
        <v>85</v>
      </c>
      <c r="C36" s="1" t="s">
        <v>7</v>
      </c>
      <c r="D36">
        <v>87</v>
      </c>
      <c r="E36" s="71">
        <f t="shared" si="0"/>
        <v>86</v>
      </c>
      <c r="F36" s="67">
        <v>6</v>
      </c>
      <c r="G36" s="5" t="s">
        <v>7</v>
      </c>
      <c r="H36" s="6">
        <v>6.1</v>
      </c>
      <c r="I36" s="74">
        <f t="shared" si="1"/>
        <v>6.05</v>
      </c>
      <c r="J36" s="67">
        <v>194.3</v>
      </c>
      <c r="K36" s="5" t="s">
        <v>7</v>
      </c>
      <c r="L36" s="6">
        <v>198</v>
      </c>
      <c r="M36" s="74">
        <f t="shared" si="2"/>
        <v>196.15</v>
      </c>
      <c r="N36" s="67">
        <v>5.8</v>
      </c>
      <c r="O36" s="5" t="s">
        <v>7</v>
      </c>
      <c r="P36" s="6">
        <v>5.9</v>
      </c>
      <c r="Q36" s="74">
        <f t="shared" si="3"/>
        <v>5.85</v>
      </c>
      <c r="R36" s="67">
        <v>191.8</v>
      </c>
      <c r="S36" s="5" t="s">
        <v>7</v>
      </c>
      <c r="T36" s="6">
        <v>195.5</v>
      </c>
      <c r="U36" s="74">
        <f t="shared" si="4"/>
        <v>193.65</v>
      </c>
      <c r="V36" s="67">
        <v>2.4</v>
      </c>
      <c r="W36" s="5" t="s">
        <v>7</v>
      </c>
      <c r="X36" s="6">
        <v>2.6</v>
      </c>
      <c r="Y36" s="74">
        <f t="shared" si="5"/>
        <v>2.5</v>
      </c>
      <c r="Z36" s="67">
        <v>4.5999999999999996</v>
      </c>
      <c r="AA36" s="5" t="s">
        <v>7</v>
      </c>
      <c r="AB36" s="6">
        <v>4.8</v>
      </c>
      <c r="AC36" s="77">
        <f t="shared" si="6"/>
        <v>4.6999999999999993</v>
      </c>
      <c r="AD36" s="56">
        <v>99</v>
      </c>
      <c r="AE36" s="11" t="s">
        <v>7</v>
      </c>
      <c r="AF36" s="12">
        <v>105</v>
      </c>
      <c r="AG36" s="79">
        <f t="shared" si="7"/>
        <v>102</v>
      </c>
      <c r="AH36" s="103">
        <f t="shared" si="8"/>
        <v>148.5</v>
      </c>
      <c r="AI36" s="16" t="s">
        <v>7</v>
      </c>
      <c r="AJ36" s="21">
        <f t="shared" si="9"/>
        <v>210</v>
      </c>
      <c r="AK36" s="47">
        <f t="shared" si="10"/>
        <v>179.25</v>
      </c>
      <c r="AL36" s="53">
        <v>1.54</v>
      </c>
      <c r="AM36" s="7" t="s">
        <v>7</v>
      </c>
      <c r="AN36" s="8">
        <v>1.58</v>
      </c>
      <c r="AO36" s="85">
        <f t="shared" si="11"/>
        <v>1.56</v>
      </c>
      <c r="AP36" s="53">
        <v>1.97</v>
      </c>
      <c r="AQ36" s="7" t="s">
        <v>7</v>
      </c>
      <c r="AR36" s="8">
        <v>2.0099999999999998</v>
      </c>
      <c r="AS36" s="85">
        <f t="shared" si="12"/>
        <v>1.9899999999999998</v>
      </c>
      <c r="AT36" s="5">
        <v>62.3</v>
      </c>
      <c r="AU36" s="11">
        <v>98</v>
      </c>
      <c r="AV36" s="67">
        <v>5.7</v>
      </c>
      <c r="AW36" s="5" t="s">
        <v>7</v>
      </c>
      <c r="AX36" s="6">
        <v>5.8</v>
      </c>
      <c r="AY36" s="66">
        <f t="shared" si="16"/>
        <v>5.75</v>
      </c>
      <c r="AZ36" s="67">
        <v>172.6</v>
      </c>
      <c r="BA36" s="5" t="s">
        <v>7</v>
      </c>
      <c r="BB36" s="6">
        <v>174.7</v>
      </c>
      <c r="BC36" s="66">
        <f t="shared" si="17"/>
        <v>173.64999999999998</v>
      </c>
      <c r="BD36" s="1">
        <v>86</v>
      </c>
      <c r="BE36" s="67">
        <v>2.5</v>
      </c>
      <c r="BF36" s="5" t="s">
        <v>7</v>
      </c>
      <c r="BG36" s="6">
        <v>2.5</v>
      </c>
      <c r="BH36" s="66">
        <f t="shared" si="18"/>
        <v>2.5</v>
      </c>
      <c r="BI36" s="67">
        <v>75</v>
      </c>
      <c r="BJ36" s="5" t="s">
        <v>7</v>
      </c>
      <c r="BK36" s="6">
        <v>75.900000000000006</v>
      </c>
      <c r="BL36" s="66">
        <f t="shared" si="19"/>
        <v>75.45</v>
      </c>
      <c r="BM36" s="1"/>
      <c r="BN36" s="1"/>
    </row>
    <row r="37" spans="1:66" x14ac:dyDescent="0.2">
      <c r="A37" s="1">
        <v>51</v>
      </c>
      <c r="B37" s="27">
        <v>85</v>
      </c>
      <c r="C37" s="1" t="s">
        <v>7</v>
      </c>
      <c r="D37">
        <v>86</v>
      </c>
      <c r="E37" s="71">
        <f t="shared" si="0"/>
        <v>85.5</v>
      </c>
      <c r="F37" s="67">
        <v>5.9</v>
      </c>
      <c r="G37" s="5" t="s">
        <v>7</v>
      </c>
      <c r="H37" s="6">
        <v>6</v>
      </c>
      <c r="I37" s="74">
        <f t="shared" si="1"/>
        <v>5.95</v>
      </c>
      <c r="J37" s="67">
        <v>200.3</v>
      </c>
      <c r="K37" s="5" t="s">
        <v>7</v>
      </c>
      <c r="L37" s="6">
        <v>204.1</v>
      </c>
      <c r="M37" s="74">
        <f t="shared" si="2"/>
        <v>202.2</v>
      </c>
      <c r="N37" s="67">
        <v>5.8</v>
      </c>
      <c r="O37" s="5" t="s">
        <v>7</v>
      </c>
      <c r="P37" s="6">
        <v>5.9</v>
      </c>
      <c r="Q37" s="74">
        <f t="shared" si="3"/>
        <v>5.85</v>
      </c>
      <c r="R37" s="67">
        <v>197.5</v>
      </c>
      <c r="S37" s="5" t="s">
        <v>7</v>
      </c>
      <c r="T37" s="6">
        <v>201.4</v>
      </c>
      <c r="U37" s="74">
        <f t="shared" si="4"/>
        <v>199.45</v>
      </c>
      <c r="V37" s="67">
        <v>2.5</v>
      </c>
      <c r="W37" s="5" t="s">
        <v>7</v>
      </c>
      <c r="X37" s="6">
        <v>2.7</v>
      </c>
      <c r="Y37" s="74">
        <f t="shared" si="5"/>
        <v>2.6</v>
      </c>
      <c r="Z37" s="67">
        <v>4.7</v>
      </c>
      <c r="AA37" s="5" t="s">
        <v>7</v>
      </c>
      <c r="AB37" s="6">
        <v>4.9000000000000004</v>
      </c>
      <c r="AC37" s="77">
        <f t="shared" si="6"/>
        <v>4.8000000000000007</v>
      </c>
      <c r="AD37" s="56">
        <v>100</v>
      </c>
      <c r="AE37" s="11" t="s">
        <v>7</v>
      </c>
      <c r="AF37" s="12">
        <v>106</v>
      </c>
      <c r="AG37" s="79">
        <f t="shared" si="7"/>
        <v>103</v>
      </c>
      <c r="AH37" s="103">
        <f t="shared" si="8"/>
        <v>150</v>
      </c>
      <c r="AI37" s="16" t="s">
        <v>7</v>
      </c>
      <c r="AJ37" s="21">
        <f t="shared" si="9"/>
        <v>212</v>
      </c>
      <c r="AK37" s="47">
        <f t="shared" si="10"/>
        <v>181</v>
      </c>
      <c r="AL37" s="53">
        <v>1.54</v>
      </c>
      <c r="AM37" s="7" t="s">
        <v>7</v>
      </c>
      <c r="AN37" s="8">
        <v>1.58</v>
      </c>
      <c r="AO37" s="85">
        <f t="shared" si="11"/>
        <v>1.56</v>
      </c>
      <c r="AP37" s="53">
        <v>1.97</v>
      </c>
      <c r="AQ37" s="7" t="s">
        <v>7</v>
      </c>
      <c r="AR37" s="8">
        <v>2.0099999999999998</v>
      </c>
      <c r="AS37" s="85">
        <f t="shared" si="12"/>
        <v>1.9899999999999998</v>
      </c>
      <c r="AT37" s="5">
        <v>62.4</v>
      </c>
      <c r="AU37" s="11">
        <v>98</v>
      </c>
      <c r="AV37" s="67">
        <v>5.7</v>
      </c>
      <c r="AW37" s="5" t="s">
        <v>7</v>
      </c>
      <c r="AX37" s="6">
        <v>5.7</v>
      </c>
      <c r="AY37" s="66">
        <f t="shared" si="16"/>
        <v>5.7</v>
      </c>
      <c r="AZ37" s="67">
        <v>178.2</v>
      </c>
      <c r="BA37" s="5" t="s">
        <v>7</v>
      </c>
      <c r="BB37" s="6">
        <v>180.4</v>
      </c>
      <c r="BC37" s="66">
        <f t="shared" si="17"/>
        <v>179.3</v>
      </c>
      <c r="BD37" s="1">
        <v>86</v>
      </c>
      <c r="BE37" s="67">
        <v>2.4</v>
      </c>
      <c r="BF37" s="5" t="s">
        <v>7</v>
      </c>
      <c r="BG37" s="6">
        <v>2.5</v>
      </c>
      <c r="BH37" s="66">
        <f t="shared" si="18"/>
        <v>2.4500000000000002</v>
      </c>
      <c r="BI37" s="67">
        <v>77.5</v>
      </c>
      <c r="BJ37" s="5" t="s">
        <v>7</v>
      </c>
      <c r="BK37" s="6">
        <v>78.400000000000006</v>
      </c>
      <c r="BL37" s="66">
        <f t="shared" si="19"/>
        <v>77.95</v>
      </c>
      <c r="BM37" s="1"/>
      <c r="BN37" s="1"/>
    </row>
    <row r="38" spans="1:66" x14ac:dyDescent="0.2">
      <c r="A38" s="1">
        <v>52</v>
      </c>
      <c r="B38" s="27">
        <v>84</v>
      </c>
      <c r="C38" s="1" t="s">
        <v>7</v>
      </c>
      <c r="D38">
        <v>85</v>
      </c>
      <c r="E38" s="71">
        <f t="shared" si="0"/>
        <v>84.5</v>
      </c>
      <c r="F38" s="67">
        <v>5.9</v>
      </c>
      <c r="G38" s="5" t="s">
        <v>7</v>
      </c>
      <c r="H38" s="6">
        <v>6</v>
      </c>
      <c r="I38" s="74">
        <f t="shared" si="1"/>
        <v>5.95</v>
      </c>
      <c r="J38" s="67">
        <v>206.2</v>
      </c>
      <c r="K38" s="5" t="s">
        <v>7</v>
      </c>
      <c r="L38" s="6">
        <v>210</v>
      </c>
      <c r="M38" s="74">
        <f t="shared" si="2"/>
        <v>208.1</v>
      </c>
      <c r="N38" s="67">
        <v>5.7</v>
      </c>
      <c r="O38" s="5" t="s">
        <v>7</v>
      </c>
      <c r="P38" s="6">
        <v>5.8</v>
      </c>
      <c r="Q38" s="74">
        <f t="shared" si="3"/>
        <v>5.75</v>
      </c>
      <c r="R38" s="67">
        <v>203.3</v>
      </c>
      <c r="S38" s="5" t="s">
        <v>7</v>
      </c>
      <c r="T38" s="6">
        <v>207.2</v>
      </c>
      <c r="U38" s="74">
        <f t="shared" si="4"/>
        <v>205.25</v>
      </c>
      <c r="V38" s="67">
        <v>2.6</v>
      </c>
      <c r="W38" s="5" t="s">
        <v>7</v>
      </c>
      <c r="X38" s="6">
        <v>2.8</v>
      </c>
      <c r="Y38" s="74">
        <f t="shared" si="5"/>
        <v>2.7</v>
      </c>
      <c r="Z38" s="67">
        <v>4.8</v>
      </c>
      <c r="AA38" s="5" t="s">
        <v>7</v>
      </c>
      <c r="AB38" s="6">
        <v>5</v>
      </c>
      <c r="AC38" s="77">
        <f t="shared" si="6"/>
        <v>4.9000000000000004</v>
      </c>
      <c r="AD38" s="56">
        <v>100</v>
      </c>
      <c r="AE38" s="11" t="s">
        <v>7</v>
      </c>
      <c r="AF38" s="12">
        <v>106</v>
      </c>
      <c r="AG38" s="79">
        <f t="shared" si="7"/>
        <v>103</v>
      </c>
      <c r="AH38" s="103">
        <f t="shared" si="8"/>
        <v>150</v>
      </c>
      <c r="AI38" s="16" t="s">
        <v>7</v>
      </c>
      <c r="AJ38" s="21">
        <f t="shared" si="9"/>
        <v>212</v>
      </c>
      <c r="AK38" s="47">
        <f t="shared" si="10"/>
        <v>181</v>
      </c>
      <c r="AL38" s="53">
        <v>1.54</v>
      </c>
      <c r="AM38" s="7" t="s">
        <v>7</v>
      </c>
      <c r="AN38" s="8">
        <v>1.58</v>
      </c>
      <c r="AO38" s="85">
        <f t="shared" si="11"/>
        <v>1.56</v>
      </c>
      <c r="AP38" s="53">
        <v>1.98</v>
      </c>
      <c r="AQ38" s="7" t="s">
        <v>7</v>
      </c>
      <c r="AR38" s="8">
        <v>2.02</v>
      </c>
      <c r="AS38" s="85">
        <f t="shared" si="12"/>
        <v>2</v>
      </c>
      <c r="AT38" s="5">
        <v>62.4</v>
      </c>
      <c r="AU38" s="11">
        <v>98</v>
      </c>
      <c r="AV38" s="67">
        <v>5.6</v>
      </c>
      <c r="AW38" s="5" t="s">
        <v>7</v>
      </c>
      <c r="AX38" s="6">
        <v>5.7</v>
      </c>
      <c r="AY38" s="66">
        <f t="shared" si="16"/>
        <v>5.65</v>
      </c>
      <c r="AZ38" s="67">
        <v>183.8</v>
      </c>
      <c r="BA38" s="5" t="s">
        <v>7</v>
      </c>
      <c r="BB38" s="6">
        <v>186.1</v>
      </c>
      <c r="BC38" s="66">
        <f t="shared" si="17"/>
        <v>184.95</v>
      </c>
      <c r="BD38" s="1">
        <v>86</v>
      </c>
      <c r="BE38" s="67">
        <v>2.4</v>
      </c>
      <c r="BF38" s="5" t="s">
        <v>7</v>
      </c>
      <c r="BG38" s="6">
        <v>2.4</v>
      </c>
      <c r="BH38" s="66">
        <f t="shared" si="18"/>
        <v>2.4</v>
      </c>
      <c r="BI38" s="67">
        <v>79.900000000000006</v>
      </c>
      <c r="BJ38" s="5" t="s">
        <v>7</v>
      </c>
      <c r="BK38" s="6">
        <v>80.8</v>
      </c>
      <c r="BL38" s="66">
        <f t="shared" si="19"/>
        <v>80.349999999999994</v>
      </c>
      <c r="BM38" s="1"/>
      <c r="BN38" s="1"/>
    </row>
    <row r="39" spans="1:66" x14ac:dyDescent="0.2">
      <c r="A39" s="1">
        <v>53</v>
      </c>
      <c r="B39" s="27">
        <v>84</v>
      </c>
      <c r="C39" s="1" t="s">
        <v>7</v>
      </c>
      <c r="D39">
        <v>85</v>
      </c>
      <c r="E39" s="71">
        <f t="shared" si="0"/>
        <v>84.5</v>
      </c>
      <c r="F39" s="67">
        <v>5.9</v>
      </c>
      <c r="G39" s="5" t="s">
        <v>7</v>
      </c>
      <c r="H39" s="6">
        <v>6</v>
      </c>
      <c r="I39" s="74">
        <f t="shared" si="1"/>
        <v>5.95</v>
      </c>
      <c r="J39" s="67">
        <v>212.1</v>
      </c>
      <c r="K39" s="5" t="s">
        <v>7</v>
      </c>
      <c r="L39" s="6">
        <v>216</v>
      </c>
      <c r="M39" s="74">
        <f t="shared" si="2"/>
        <v>214.05</v>
      </c>
      <c r="N39" s="67">
        <v>5.7</v>
      </c>
      <c r="O39" s="5" t="s">
        <v>7</v>
      </c>
      <c r="P39" s="6">
        <v>5.8</v>
      </c>
      <c r="Q39" s="74">
        <f t="shared" si="3"/>
        <v>5.75</v>
      </c>
      <c r="R39" s="67">
        <v>209</v>
      </c>
      <c r="S39" s="5" t="s">
        <v>7</v>
      </c>
      <c r="T39" s="6">
        <v>213</v>
      </c>
      <c r="U39" s="74">
        <f t="shared" si="4"/>
        <v>211</v>
      </c>
      <c r="V39" s="67">
        <v>2.7</v>
      </c>
      <c r="W39" s="5" t="s">
        <v>7</v>
      </c>
      <c r="X39" s="6">
        <v>2.9</v>
      </c>
      <c r="Y39" s="74">
        <f t="shared" si="5"/>
        <v>2.8</v>
      </c>
      <c r="Z39" s="67">
        <v>4.9000000000000004</v>
      </c>
      <c r="AA39" s="5" t="s">
        <v>7</v>
      </c>
      <c r="AB39" s="6">
        <v>5.0999999999999996</v>
      </c>
      <c r="AC39" s="77">
        <f t="shared" si="6"/>
        <v>5</v>
      </c>
      <c r="AD39" s="56">
        <v>100</v>
      </c>
      <c r="AE39" s="11" t="s">
        <v>7</v>
      </c>
      <c r="AF39" s="12">
        <v>106</v>
      </c>
      <c r="AG39" s="79">
        <f t="shared" si="7"/>
        <v>103</v>
      </c>
      <c r="AH39" s="103">
        <f t="shared" si="8"/>
        <v>150</v>
      </c>
      <c r="AI39" s="16" t="s">
        <v>7</v>
      </c>
      <c r="AJ39" s="21">
        <f t="shared" si="9"/>
        <v>212</v>
      </c>
      <c r="AK39" s="47">
        <f t="shared" si="10"/>
        <v>181</v>
      </c>
      <c r="AL39" s="53">
        <v>1.54</v>
      </c>
      <c r="AM39" s="7" t="s">
        <v>7</v>
      </c>
      <c r="AN39" s="8">
        <v>1.58</v>
      </c>
      <c r="AO39" s="85">
        <f t="shared" si="11"/>
        <v>1.56</v>
      </c>
      <c r="AP39" s="53">
        <v>1.98</v>
      </c>
      <c r="AQ39" s="7" t="s">
        <v>7</v>
      </c>
      <c r="AR39" s="8">
        <v>2.02</v>
      </c>
      <c r="AS39" s="85">
        <f t="shared" si="12"/>
        <v>2</v>
      </c>
      <c r="AT39" s="5">
        <v>62.5</v>
      </c>
      <c r="AU39" s="11">
        <v>98</v>
      </c>
      <c r="AV39" s="67">
        <v>5.6</v>
      </c>
      <c r="AW39" s="5" t="s">
        <v>7</v>
      </c>
      <c r="AX39" s="6">
        <v>5.7</v>
      </c>
      <c r="AY39" s="66">
        <f t="shared" si="16"/>
        <v>5.65</v>
      </c>
      <c r="AZ39" s="67">
        <v>189.4</v>
      </c>
      <c r="BA39" s="5" t="s">
        <v>7</v>
      </c>
      <c r="BB39" s="6">
        <v>191.8</v>
      </c>
      <c r="BC39" s="66">
        <f t="shared" si="17"/>
        <v>190.60000000000002</v>
      </c>
      <c r="BD39" s="1">
        <v>85</v>
      </c>
      <c r="BE39" s="67">
        <v>2.4</v>
      </c>
      <c r="BF39" s="5" t="s">
        <v>7</v>
      </c>
      <c r="BG39" s="6">
        <v>2.4</v>
      </c>
      <c r="BH39" s="66">
        <f t="shared" si="18"/>
        <v>2.4</v>
      </c>
      <c r="BI39" s="67">
        <v>82.2</v>
      </c>
      <c r="BJ39" s="5" t="s">
        <v>7</v>
      </c>
      <c r="BK39" s="6">
        <v>83.3</v>
      </c>
      <c r="BL39" s="66">
        <f t="shared" si="19"/>
        <v>82.75</v>
      </c>
      <c r="BM39" s="1"/>
      <c r="BN39" s="1"/>
    </row>
    <row r="40" spans="1:66" x14ac:dyDescent="0.2">
      <c r="A40" s="1">
        <v>54</v>
      </c>
      <c r="B40" s="27">
        <v>84</v>
      </c>
      <c r="C40" s="1" t="s">
        <v>7</v>
      </c>
      <c r="D40">
        <v>85</v>
      </c>
      <c r="E40" s="71">
        <f t="shared" si="0"/>
        <v>84.5</v>
      </c>
      <c r="F40" s="67">
        <v>5.9</v>
      </c>
      <c r="G40" s="5" t="s">
        <v>7</v>
      </c>
      <c r="H40" s="6">
        <v>6</v>
      </c>
      <c r="I40" s="74">
        <f t="shared" si="1"/>
        <v>5.95</v>
      </c>
      <c r="J40" s="67">
        <v>217.9</v>
      </c>
      <c r="K40" s="5" t="s">
        <v>7</v>
      </c>
      <c r="L40" s="6">
        <v>221.9</v>
      </c>
      <c r="M40" s="74">
        <f t="shared" si="2"/>
        <v>219.9</v>
      </c>
      <c r="N40" s="67">
        <v>5.7</v>
      </c>
      <c r="O40" s="5" t="s">
        <v>7</v>
      </c>
      <c r="P40" s="6">
        <v>5.8</v>
      </c>
      <c r="Q40" s="74">
        <f t="shared" si="3"/>
        <v>5.75</v>
      </c>
      <c r="R40" s="67">
        <v>214.7</v>
      </c>
      <c r="S40" s="5" t="s">
        <v>7</v>
      </c>
      <c r="T40" s="6">
        <v>218.8</v>
      </c>
      <c r="U40" s="74">
        <f t="shared" si="4"/>
        <v>216.75</v>
      </c>
      <c r="V40" s="67">
        <v>2.8</v>
      </c>
      <c r="W40" s="5" t="s">
        <v>7</v>
      </c>
      <c r="X40" s="6">
        <v>3</v>
      </c>
      <c r="Y40" s="74">
        <f t="shared" si="5"/>
        <v>2.9</v>
      </c>
      <c r="Z40" s="67">
        <v>5</v>
      </c>
      <c r="AA40" s="5" t="s">
        <v>7</v>
      </c>
      <c r="AB40" s="6">
        <v>5.2</v>
      </c>
      <c r="AC40" s="77">
        <f t="shared" si="6"/>
        <v>5.0999999999999996</v>
      </c>
      <c r="AD40" s="56">
        <v>100</v>
      </c>
      <c r="AE40" s="11" t="s">
        <v>7</v>
      </c>
      <c r="AF40" s="12">
        <v>106</v>
      </c>
      <c r="AG40" s="79">
        <f t="shared" si="7"/>
        <v>103</v>
      </c>
      <c r="AH40" s="103">
        <f t="shared" si="8"/>
        <v>150</v>
      </c>
      <c r="AI40" s="16" t="s">
        <v>7</v>
      </c>
      <c r="AJ40" s="21">
        <f t="shared" si="9"/>
        <v>212</v>
      </c>
      <c r="AK40" s="47">
        <f t="shared" si="10"/>
        <v>181</v>
      </c>
      <c r="AL40" s="53">
        <v>1.55</v>
      </c>
      <c r="AM40" s="7" t="s">
        <v>7</v>
      </c>
      <c r="AN40" s="8">
        <v>1.59</v>
      </c>
      <c r="AO40" s="85">
        <f t="shared" si="11"/>
        <v>1.57</v>
      </c>
      <c r="AP40" s="53">
        <v>1.98</v>
      </c>
      <c r="AQ40" s="7" t="s">
        <v>7</v>
      </c>
      <c r="AR40" s="8">
        <v>2.02</v>
      </c>
      <c r="AS40" s="85">
        <f t="shared" si="12"/>
        <v>2</v>
      </c>
      <c r="AT40" s="5">
        <v>62.5</v>
      </c>
      <c r="AU40" s="11">
        <v>98</v>
      </c>
      <c r="AV40" s="67">
        <v>5.6</v>
      </c>
      <c r="AW40" s="5" t="s">
        <v>7</v>
      </c>
      <c r="AX40" s="6">
        <v>5.7</v>
      </c>
      <c r="AY40" s="66">
        <f t="shared" si="16"/>
        <v>5.65</v>
      </c>
      <c r="AZ40" s="67">
        <v>195</v>
      </c>
      <c r="BA40" s="5" t="s">
        <v>7</v>
      </c>
      <c r="BB40" s="6">
        <v>197.4</v>
      </c>
      <c r="BC40" s="66">
        <f t="shared" si="17"/>
        <v>196.2</v>
      </c>
      <c r="BD40" s="1">
        <v>85</v>
      </c>
      <c r="BE40" s="67">
        <v>2.4</v>
      </c>
      <c r="BF40" s="5" t="s">
        <v>7</v>
      </c>
      <c r="BG40" s="6">
        <v>2.4</v>
      </c>
      <c r="BH40" s="66">
        <f t="shared" si="18"/>
        <v>2.4</v>
      </c>
      <c r="BI40" s="67">
        <v>84.6</v>
      </c>
      <c r="BJ40" s="5" t="s">
        <v>7</v>
      </c>
      <c r="BK40" s="6">
        <v>85.7</v>
      </c>
      <c r="BL40" s="66">
        <f t="shared" si="19"/>
        <v>85.15</v>
      </c>
      <c r="BM40" s="1"/>
      <c r="BN40" s="1"/>
    </row>
    <row r="41" spans="1:66" x14ac:dyDescent="0.2">
      <c r="A41" s="1">
        <v>55</v>
      </c>
      <c r="B41" s="27">
        <v>83</v>
      </c>
      <c r="C41" s="1" t="s">
        <v>7</v>
      </c>
      <c r="D41">
        <v>84</v>
      </c>
      <c r="E41" s="71">
        <f t="shared" si="0"/>
        <v>83.5</v>
      </c>
      <c r="F41" s="67">
        <v>5.8</v>
      </c>
      <c r="G41" s="5" t="s">
        <v>7</v>
      </c>
      <c r="H41" s="6">
        <v>5.9</v>
      </c>
      <c r="I41" s="74">
        <f t="shared" si="1"/>
        <v>5.85</v>
      </c>
      <c r="J41" s="67">
        <v>223.8</v>
      </c>
      <c r="K41" s="5" t="s">
        <v>7</v>
      </c>
      <c r="L41" s="6">
        <v>227.8</v>
      </c>
      <c r="M41" s="74">
        <f t="shared" si="2"/>
        <v>225.8</v>
      </c>
      <c r="N41" s="67">
        <v>5.7</v>
      </c>
      <c r="O41" s="5" t="s">
        <v>7</v>
      </c>
      <c r="P41" s="6">
        <v>5.7</v>
      </c>
      <c r="Q41" s="74">
        <f t="shared" si="3"/>
        <v>5.7</v>
      </c>
      <c r="R41" s="67">
        <v>220.3</v>
      </c>
      <c r="S41" s="5" t="s">
        <v>7</v>
      </c>
      <c r="T41" s="6">
        <v>224.5</v>
      </c>
      <c r="U41" s="74">
        <f t="shared" si="4"/>
        <v>222.4</v>
      </c>
      <c r="V41" s="67">
        <v>2.9</v>
      </c>
      <c r="W41" s="5" t="s">
        <v>7</v>
      </c>
      <c r="X41" s="6">
        <v>3.1</v>
      </c>
      <c r="Y41" s="74">
        <f t="shared" si="5"/>
        <v>3</v>
      </c>
      <c r="Z41" s="67">
        <v>5.0999999999999996</v>
      </c>
      <c r="AA41" s="5" t="s">
        <v>7</v>
      </c>
      <c r="AB41" s="6">
        <v>5.3</v>
      </c>
      <c r="AC41" s="77">
        <f t="shared" si="6"/>
        <v>5.1999999999999993</v>
      </c>
      <c r="AD41" s="56">
        <v>100</v>
      </c>
      <c r="AE41" s="11" t="s">
        <v>7</v>
      </c>
      <c r="AF41" s="12">
        <v>106</v>
      </c>
      <c r="AG41" s="79">
        <f t="shared" si="7"/>
        <v>103</v>
      </c>
      <c r="AH41" s="103">
        <f t="shared" si="8"/>
        <v>150</v>
      </c>
      <c r="AI41" s="16" t="s">
        <v>7</v>
      </c>
      <c r="AJ41" s="21">
        <f t="shared" si="9"/>
        <v>212</v>
      </c>
      <c r="AK41" s="47">
        <f t="shared" si="10"/>
        <v>181</v>
      </c>
      <c r="AL41" s="53">
        <v>1.55</v>
      </c>
      <c r="AM41" s="7" t="s">
        <v>7</v>
      </c>
      <c r="AN41" s="8">
        <v>1.59</v>
      </c>
      <c r="AO41" s="85">
        <f t="shared" si="11"/>
        <v>1.57</v>
      </c>
      <c r="AP41" s="53">
        <v>1.98</v>
      </c>
      <c r="AQ41" s="7" t="s">
        <v>7</v>
      </c>
      <c r="AR41" s="8">
        <v>2.02</v>
      </c>
      <c r="AS41" s="85">
        <f t="shared" si="12"/>
        <v>2</v>
      </c>
      <c r="AT41" s="5">
        <v>62.5</v>
      </c>
      <c r="AU41" s="11">
        <v>98</v>
      </c>
      <c r="AV41" s="67">
        <v>5.5</v>
      </c>
      <c r="AW41" s="5" t="s">
        <v>7</v>
      </c>
      <c r="AX41" s="6">
        <v>5.6</v>
      </c>
      <c r="AY41" s="66">
        <f t="shared" si="16"/>
        <v>5.55</v>
      </c>
      <c r="AZ41" s="67">
        <v>200.5</v>
      </c>
      <c r="BA41" s="5" t="s">
        <v>7</v>
      </c>
      <c r="BB41" s="6">
        <v>203</v>
      </c>
      <c r="BC41" s="66">
        <f t="shared" si="17"/>
        <v>201.75</v>
      </c>
      <c r="BD41" s="1">
        <v>84</v>
      </c>
      <c r="BE41" s="67">
        <v>2.2999999999999998</v>
      </c>
      <c r="BF41" s="5" t="s">
        <v>7</v>
      </c>
      <c r="BG41" s="6">
        <v>2.2999999999999998</v>
      </c>
      <c r="BH41" s="66">
        <f t="shared" si="18"/>
        <v>2.2999999999999998</v>
      </c>
      <c r="BI41" s="67">
        <v>86.9</v>
      </c>
      <c r="BJ41" s="5" t="s">
        <v>7</v>
      </c>
      <c r="BK41" s="6">
        <v>88</v>
      </c>
      <c r="BL41" s="66">
        <f t="shared" si="19"/>
        <v>87.45</v>
      </c>
      <c r="BM41" s="1"/>
      <c r="BN41" s="1"/>
    </row>
    <row r="42" spans="1:66" x14ac:dyDescent="0.2">
      <c r="A42" s="1">
        <v>56</v>
      </c>
      <c r="B42" s="27">
        <v>83</v>
      </c>
      <c r="C42" s="1" t="s">
        <v>7</v>
      </c>
      <c r="D42">
        <v>84</v>
      </c>
      <c r="E42" s="71">
        <f t="shared" si="0"/>
        <v>83.5</v>
      </c>
      <c r="F42" s="67">
        <v>5.8</v>
      </c>
      <c r="G42" s="5" t="s">
        <v>7</v>
      </c>
      <c r="H42" s="6">
        <v>5.9</v>
      </c>
      <c r="I42" s="74">
        <f t="shared" si="1"/>
        <v>5.85</v>
      </c>
      <c r="J42" s="67">
        <v>229.6</v>
      </c>
      <c r="K42" s="5" t="s">
        <v>7</v>
      </c>
      <c r="L42" s="6">
        <v>233.7</v>
      </c>
      <c r="M42" s="74">
        <f t="shared" si="2"/>
        <v>231.64999999999998</v>
      </c>
      <c r="N42" s="67">
        <v>5.6</v>
      </c>
      <c r="O42" s="5" t="s">
        <v>7</v>
      </c>
      <c r="P42" s="6">
        <v>5.7</v>
      </c>
      <c r="Q42" s="74">
        <f t="shared" si="3"/>
        <v>5.65</v>
      </c>
      <c r="R42" s="67">
        <v>226</v>
      </c>
      <c r="S42" s="5" t="s">
        <v>7</v>
      </c>
      <c r="T42" s="6">
        <v>230.2</v>
      </c>
      <c r="U42" s="74">
        <f t="shared" si="4"/>
        <v>228.1</v>
      </c>
      <c r="V42" s="67">
        <v>3</v>
      </c>
      <c r="W42" s="5" t="s">
        <v>7</v>
      </c>
      <c r="X42" s="6">
        <v>3.2</v>
      </c>
      <c r="Y42" s="74">
        <f t="shared" si="5"/>
        <v>3.1</v>
      </c>
      <c r="Z42" s="67">
        <v>5.2</v>
      </c>
      <c r="AA42" s="5" t="s">
        <v>7</v>
      </c>
      <c r="AB42" s="6">
        <v>5.4</v>
      </c>
      <c r="AC42" s="77">
        <f t="shared" si="6"/>
        <v>5.3000000000000007</v>
      </c>
      <c r="AD42" s="56">
        <v>100</v>
      </c>
      <c r="AE42" s="11" t="s">
        <v>7</v>
      </c>
      <c r="AF42" s="12">
        <v>106</v>
      </c>
      <c r="AG42" s="79">
        <f t="shared" si="7"/>
        <v>103</v>
      </c>
      <c r="AH42" s="103">
        <f t="shared" si="8"/>
        <v>150</v>
      </c>
      <c r="AI42" s="16" t="s">
        <v>7</v>
      </c>
      <c r="AJ42" s="21">
        <f t="shared" si="9"/>
        <v>212</v>
      </c>
      <c r="AK42" s="47">
        <f t="shared" si="10"/>
        <v>181</v>
      </c>
      <c r="AL42" s="53">
        <v>1.55</v>
      </c>
      <c r="AM42" s="7" t="s">
        <v>7</v>
      </c>
      <c r="AN42" s="8">
        <v>1.59</v>
      </c>
      <c r="AO42" s="85">
        <f t="shared" si="11"/>
        <v>1.57</v>
      </c>
      <c r="AP42" s="53">
        <v>1.98</v>
      </c>
      <c r="AQ42" s="7" t="s">
        <v>7</v>
      </c>
      <c r="AR42" s="8">
        <v>2.02</v>
      </c>
      <c r="AS42" s="85">
        <f t="shared" si="12"/>
        <v>2</v>
      </c>
      <c r="AT42" s="5">
        <v>62.5</v>
      </c>
      <c r="AU42" s="11">
        <v>98</v>
      </c>
      <c r="AV42" s="67">
        <v>5.5</v>
      </c>
      <c r="AW42" s="5" t="s">
        <v>7</v>
      </c>
      <c r="AX42" s="6">
        <v>5.6</v>
      </c>
      <c r="AY42" s="66">
        <f t="shared" si="16"/>
        <v>5.55</v>
      </c>
      <c r="AZ42" s="67">
        <v>206</v>
      </c>
      <c r="BA42" s="5" t="s">
        <v>7</v>
      </c>
      <c r="BB42" s="6">
        <v>208.6</v>
      </c>
      <c r="BC42" s="66">
        <f t="shared" si="17"/>
        <v>207.3</v>
      </c>
      <c r="BD42" s="1">
        <v>83</v>
      </c>
      <c r="BE42" s="67">
        <v>2.2999999999999998</v>
      </c>
      <c r="BF42" s="5" t="s">
        <v>7</v>
      </c>
      <c r="BG42" s="6">
        <v>2.2999999999999998</v>
      </c>
      <c r="BH42" s="66">
        <f t="shared" si="18"/>
        <v>2.2999999999999998</v>
      </c>
      <c r="BI42" s="67">
        <v>89.2</v>
      </c>
      <c r="BJ42" s="5" t="s">
        <v>7</v>
      </c>
      <c r="BK42" s="6">
        <v>90.3</v>
      </c>
      <c r="BL42" s="66">
        <f t="shared" si="19"/>
        <v>89.75</v>
      </c>
      <c r="BM42" s="1"/>
      <c r="BN42" s="1"/>
    </row>
    <row r="43" spans="1:66" x14ac:dyDescent="0.2">
      <c r="A43" s="1">
        <v>57</v>
      </c>
      <c r="B43" s="27">
        <v>82</v>
      </c>
      <c r="C43" s="1" t="s">
        <v>7</v>
      </c>
      <c r="D43">
        <v>83</v>
      </c>
      <c r="E43" s="71">
        <f t="shared" si="0"/>
        <v>82.5</v>
      </c>
      <c r="F43" s="67">
        <v>5.8</v>
      </c>
      <c r="G43" s="5" t="s">
        <v>7</v>
      </c>
      <c r="H43" s="6">
        <v>5.8</v>
      </c>
      <c r="I43" s="74">
        <f t="shared" si="1"/>
        <v>5.8</v>
      </c>
      <c r="J43" s="67">
        <v>235.3</v>
      </c>
      <c r="K43" s="5" t="s">
        <v>7</v>
      </c>
      <c r="L43" s="6">
        <v>239.5</v>
      </c>
      <c r="M43" s="74">
        <f t="shared" si="2"/>
        <v>237.4</v>
      </c>
      <c r="N43" s="67">
        <v>5.6</v>
      </c>
      <c r="O43" s="5" t="s">
        <v>7</v>
      </c>
      <c r="P43" s="6">
        <v>5.6</v>
      </c>
      <c r="Q43" s="74">
        <f t="shared" si="3"/>
        <v>5.6</v>
      </c>
      <c r="R43" s="67">
        <v>231.5</v>
      </c>
      <c r="S43" s="5" t="s">
        <v>7</v>
      </c>
      <c r="T43" s="6">
        <v>235.8</v>
      </c>
      <c r="U43" s="74">
        <f t="shared" si="4"/>
        <v>233.65</v>
      </c>
      <c r="V43" s="67">
        <v>3.1</v>
      </c>
      <c r="W43" s="5" t="s">
        <v>7</v>
      </c>
      <c r="X43" s="6">
        <v>3.3</v>
      </c>
      <c r="Y43" s="74">
        <f t="shared" si="5"/>
        <v>3.2</v>
      </c>
      <c r="Z43" s="67">
        <v>5.3</v>
      </c>
      <c r="AA43" s="5" t="s">
        <v>7</v>
      </c>
      <c r="AB43" s="6">
        <v>5.5</v>
      </c>
      <c r="AC43" s="77">
        <f t="shared" si="6"/>
        <v>5.4</v>
      </c>
      <c r="AD43" s="56">
        <v>100</v>
      </c>
      <c r="AE43" s="11" t="s">
        <v>7</v>
      </c>
      <c r="AF43" s="12">
        <v>106</v>
      </c>
      <c r="AG43" s="79">
        <f t="shared" si="7"/>
        <v>103</v>
      </c>
      <c r="AH43" s="103">
        <f t="shared" si="8"/>
        <v>150</v>
      </c>
      <c r="AI43" s="16" t="s">
        <v>7</v>
      </c>
      <c r="AJ43" s="21">
        <f t="shared" si="9"/>
        <v>212</v>
      </c>
      <c r="AK43" s="47">
        <f t="shared" si="10"/>
        <v>181</v>
      </c>
      <c r="AL43" s="53">
        <v>1.55</v>
      </c>
      <c r="AM43" s="7" t="s">
        <v>7</v>
      </c>
      <c r="AN43" s="8">
        <v>1.59</v>
      </c>
      <c r="AO43" s="85">
        <f t="shared" si="11"/>
        <v>1.57</v>
      </c>
      <c r="AP43" s="53">
        <v>1.98</v>
      </c>
      <c r="AQ43" s="7" t="s">
        <v>7</v>
      </c>
      <c r="AR43" s="8">
        <v>2.02</v>
      </c>
      <c r="AS43" s="85">
        <f t="shared" si="12"/>
        <v>2</v>
      </c>
      <c r="AT43" s="5">
        <v>62.7</v>
      </c>
      <c r="AU43" s="11">
        <v>98</v>
      </c>
      <c r="AV43" s="67">
        <v>5.4</v>
      </c>
      <c r="AW43" s="5" t="s">
        <v>7</v>
      </c>
      <c r="AX43" s="6">
        <v>5.5</v>
      </c>
      <c r="AY43" s="66">
        <f t="shared" si="16"/>
        <v>5.45</v>
      </c>
      <c r="AZ43" s="67">
        <v>211.4</v>
      </c>
      <c r="BA43" s="5" t="s">
        <v>7</v>
      </c>
      <c r="BB43" s="6">
        <v>214.1</v>
      </c>
      <c r="BC43" s="66">
        <f t="shared" si="17"/>
        <v>212.75</v>
      </c>
      <c r="BD43" s="1">
        <v>82</v>
      </c>
      <c r="BE43" s="67">
        <v>2.2000000000000002</v>
      </c>
      <c r="BF43" s="5" t="s">
        <v>7</v>
      </c>
      <c r="BG43" s="6">
        <v>2.2999999999999998</v>
      </c>
      <c r="BH43" s="66">
        <f t="shared" si="18"/>
        <v>2.25</v>
      </c>
      <c r="BI43" s="67">
        <v>91.4</v>
      </c>
      <c r="BJ43" s="5" t="s">
        <v>7</v>
      </c>
      <c r="BK43" s="6">
        <v>92.6</v>
      </c>
      <c r="BL43" s="66">
        <f t="shared" si="19"/>
        <v>92</v>
      </c>
      <c r="BM43" s="1"/>
      <c r="BN43" s="1"/>
    </row>
    <row r="44" spans="1:66" x14ac:dyDescent="0.2">
      <c r="A44" s="1">
        <v>58</v>
      </c>
      <c r="B44" s="27">
        <v>82</v>
      </c>
      <c r="C44" s="1" t="s">
        <v>7</v>
      </c>
      <c r="D44">
        <v>83</v>
      </c>
      <c r="E44" s="71">
        <f t="shared" si="0"/>
        <v>82.5</v>
      </c>
      <c r="F44" s="67">
        <v>5.7</v>
      </c>
      <c r="G44" s="5" t="s">
        <v>7</v>
      </c>
      <c r="H44" s="6">
        <v>5.8</v>
      </c>
      <c r="I44" s="74">
        <f t="shared" si="1"/>
        <v>5.75</v>
      </c>
      <c r="J44" s="67">
        <v>241.1</v>
      </c>
      <c r="K44" s="5" t="s">
        <v>7</v>
      </c>
      <c r="L44" s="6">
        <v>245.3</v>
      </c>
      <c r="M44" s="74">
        <f t="shared" si="2"/>
        <v>243.2</v>
      </c>
      <c r="N44" s="67">
        <v>5.6</v>
      </c>
      <c r="O44" s="5" t="s">
        <v>7</v>
      </c>
      <c r="P44" s="6">
        <v>5.6</v>
      </c>
      <c r="Q44" s="74">
        <f t="shared" si="3"/>
        <v>5.6</v>
      </c>
      <c r="R44" s="67">
        <v>237.1</v>
      </c>
      <c r="S44" s="5" t="s">
        <v>7</v>
      </c>
      <c r="T44" s="6">
        <v>241.4</v>
      </c>
      <c r="U44" s="74">
        <f t="shared" si="4"/>
        <v>239.25</v>
      </c>
      <c r="V44" s="67">
        <v>3.2</v>
      </c>
      <c r="W44" s="5" t="s">
        <v>7</v>
      </c>
      <c r="X44" s="6">
        <v>3.4</v>
      </c>
      <c r="Y44" s="74">
        <f t="shared" si="5"/>
        <v>3.3</v>
      </c>
      <c r="Z44" s="67">
        <v>5.4</v>
      </c>
      <c r="AA44" s="5" t="s">
        <v>7</v>
      </c>
      <c r="AB44" s="6">
        <v>5.6</v>
      </c>
      <c r="AC44" s="77">
        <f t="shared" si="6"/>
        <v>5.5</v>
      </c>
      <c r="AD44" s="56">
        <v>100</v>
      </c>
      <c r="AE44" s="11" t="s">
        <v>7</v>
      </c>
      <c r="AF44" s="12">
        <v>106</v>
      </c>
      <c r="AG44" s="79">
        <f t="shared" si="7"/>
        <v>103</v>
      </c>
      <c r="AH44" s="103">
        <f t="shared" si="8"/>
        <v>150</v>
      </c>
      <c r="AI44" s="16" t="s">
        <v>7</v>
      </c>
      <c r="AJ44" s="21">
        <f t="shared" si="9"/>
        <v>212</v>
      </c>
      <c r="AK44" s="47">
        <f t="shared" si="10"/>
        <v>181</v>
      </c>
      <c r="AL44" s="53">
        <v>1.56</v>
      </c>
      <c r="AM44" s="7" t="s">
        <v>7</v>
      </c>
      <c r="AN44" s="8">
        <v>1.6</v>
      </c>
      <c r="AO44" s="85">
        <f t="shared" si="11"/>
        <v>1.58</v>
      </c>
      <c r="AP44" s="53">
        <v>1.98</v>
      </c>
      <c r="AQ44" s="7" t="s">
        <v>7</v>
      </c>
      <c r="AR44" s="8">
        <v>2.02</v>
      </c>
      <c r="AS44" s="85">
        <f t="shared" si="12"/>
        <v>2</v>
      </c>
      <c r="AT44" s="5">
        <v>62.8</v>
      </c>
      <c r="AU44" s="11">
        <v>98</v>
      </c>
      <c r="AV44" s="67">
        <v>5.4</v>
      </c>
      <c r="AW44" s="5" t="s">
        <v>7</v>
      </c>
      <c r="AX44" s="6">
        <v>5.5</v>
      </c>
      <c r="AY44" s="66">
        <f t="shared" si="16"/>
        <v>5.45</v>
      </c>
      <c r="AZ44" s="67">
        <v>216.9</v>
      </c>
      <c r="BA44" s="5" t="s">
        <v>7</v>
      </c>
      <c r="BB44" s="6">
        <v>219.6</v>
      </c>
      <c r="BC44" s="66">
        <f t="shared" si="17"/>
        <v>218.25</v>
      </c>
      <c r="BD44" s="1">
        <v>82</v>
      </c>
      <c r="BE44" s="67">
        <v>2.2000000000000002</v>
      </c>
      <c r="BF44" s="5" t="s">
        <v>7</v>
      </c>
      <c r="BG44" s="6">
        <v>2.2000000000000002</v>
      </c>
      <c r="BH44" s="66">
        <f t="shared" si="18"/>
        <v>2.2000000000000002</v>
      </c>
      <c r="BI44" s="67">
        <v>93.7</v>
      </c>
      <c r="BJ44" s="5" t="s">
        <v>7</v>
      </c>
      <c r="BK44" s="6">
        <v>94.8</v>
      </c>
      <c r="BL44" s="66">
        <f t="shared" si="19"/>
        <v>94.25</v>
      </c>
      <c r="BM44" s="1"/>
      <c r="BN44" s="1"/>
    </row>
    <row r="45" spans="1:66" x14ac:dyDescent="0.2">
      <c r="A45" s="1">
        <v>59</v>
      </c>
      <c r="B45" s="27">
        <v>82</v>
      </c>
      <c r="C45" s="1" t="s">
        <v>7</v>
      </c>
      <c r="D45">
        <v>83</v>
      </c>
      <c r="E45" s="71">
        <f t="shared" si="0"/>
        <v>82.5</v>
      </c>
      <c r="F45" s="67">
        <v>5.7</v>
      </c>
      <c r="G45" s="5" t="s">
        <v>7</v>
      </c>
      <c r="H45" s="6">
        <v>5.8</v>
      </c>
      <c r="I45" s="74">
        <f t="shared" si="1"/>
        <v>5.75</v>
      </c>
      <c r="J45" s="67">
        <v>246.8</v>
      </c>
      <c r="K45" s="5" t="s">
        <v>7</v>
      </c>
      <c r="L45" s="6">
        <v>251.1</v>
      </c>
      <c r="M45" s="74">
        <f t="shared" si="2"/>
        <v>248.95</v>
      </c>
      <c r="N45" s="67">
        <v>5.5</v>
      </c>
      <c r="O45" s="5" t="s">
        <v>7</v>
      </c>
      <c r="P45" s="6">
        <v>5.6</v>
      </c>
      <c r="Q45" s="74">
        <f t="shared" si="3"/>
        <v>5.55</v>
      </c>
      <c r="R45" s="67">
        <v>242.6</v>
      </c>
      <c r="S45" s="5" t="s">
        <v>7</v>
      </c>
      <c r="T45" s="6">
        <v>247.1</v>
      </c>
      <c r="U45" s="74">
        <f t="shared" si="4"/>
        <v>244.85</v>
      </c>
      <c r="V45" s="67">
        <v>3.3</v>
      </c>
      <c r="W45" s="5" t="s">
        <v>7</v>
      </c>
      <c r="X45" s="6">
        <v>3.5</v>
      </c>
      <c r="Y45" s="74">
        <f t="shared" si="5"/>
        <v>3.4</v>
      </c>
      <c r="Z45" s="67">
        <v>5.5</v>
      </c>
      <c r="AA45" s="5" t="s">
        <v>7</v>
      </c>
      <c r="AB45" s="6">
        <v>5.7</v>
      </c>
      <c r="AC45" s="77">
        <f t="shared" si="6"/>
        <v>5.6</v>
      </c>
      <c r="AD45" s="56">
        <v>101</v>
      </c>
      <c r="AE45" s="11" t="s">
        <v>7</v>
      </c>
      <c r="AF45" s="12">
        <v>107</v>
      </c>
      <c r="AG45" s="79">
        <f t="shared" si="7"/>
        <v>104</v>
      </c>
      <c r="AH45" s="103">
        <f t="shared" si="8"/>
        <v>151.5</v>
      </c>
      <c r="AI45" s="16" t="s">
        <v>7</v>
      </c>
      <c r="AJ45" s="21">
        <f t="shared" si="9"/>
        <v>214</v>
      </c>
      <c r="AK45" s="47">
        <f t="shared" si="10"/>
        <v>182.75</v>
      </c>
      <c r="AL45" s="53">
        <v>1.56</v>
      </c>
      <c r="AM45" s="7" t="s">
        <v>7</v>
      </c>
      <c r="AN45" s="8">
        <v>1.6</v>
      </c>
      <c r="AO45" s="85">
        <f t="shared" si="11"/>
        <v>1.58</v>
      </c>
      <c r="AP45" s="53">
        <v>1.99</v>
      </c>
      <c r="AQ45" s="7" t="s">
        <v>7</v>
      </c>
      <c r="AR45" s="8">
        <v>2.0299999999999998</v>
      </c>
      <c r="AS45" s="85">
        <f t="shared" si="12"/>
        <v>2.0099999999999998</v>
      </c>
      <c r="AT45" s="5">
        <v>62.9</v>
      </c>
      <c r="AU45" s="11">
        <v>97</v>
      </c>
      <c r="AV45" s="67">
        <v>5.4</v>
      </c>
      <c r="AW45" s="5" t="s">
        <v>7</v>
      </c>
      <c r="AX45" s="6">
        <v>5.5</v>
      </c>
      <c r="AY45" s="66">
        <f t="shared" si="16"/>
        <v>5.45</v>
      </c>
      <c r="AZ45" s="67">
        <v>222.3</v>
      </c>
      <c r="BA45" s="5" t="s">
        <v>7</v>
      </c>
      <c r="BB45" s="6">
        <v>225</v>
      </c>
      <c r="BC45" s="66">
        <f t="shared" si="17"/>
        <v>223.65</v>
      </c>
      <c r="BD45" s="1">
        <v>82</v>
      </c>
      <c r="BE45" s="67">
        <v>2.2000000000000002</v>
      </c>
      <c r="BF45" s="5" t="s">
        <v>7</v>
      </c>
      <c r="BG45" s="6">
        <v>2.2000000000000002</v>
      </c>
      <c r="BH45" s="66">
        <f t="shared" si="18"/>
        <v>2.2000000000000002</v>
      </c>
      <c r="BI45" s="67">
        <v>95.9</v>
      </c>
      <c r="BJ45" s="5" t="s">
        <v>7</v>
      </c>
      <c r="BK45" s="6">
        <v>97.1</v>
      </c>
      <c r="BL45" s="66">
        <f t="shared" si="19"/>
        <v>96.5</v>
      </c>
      <c r="BM45" s="1"/>
      <c r="BN45" s="1"/>
    </row>
    <row r="46" spans="1:66" x14ac:dyDescent="0.2">
      <c r="A46" s="1">
        <v>60</v>
      </c>
      <c r="B46" s="27">
        <v>81</v>
      </c>
      <c r="C46" s="1" t="s">
        <v>7</v>
      </c>
      <c r="D46">
        <v>82</v>
      </c>
      <c r="E46" s="71">
        <f t="shared" si="0"/>
        <v>81.5</v>
      </c>
      <c r="F46" s="67">
        <v>5.7</v>
      </c>
      <c r="G46" s="5" t="s">
        <v>7</v>
      </c>
      <c r="H46" s="6">
        <v>5.7</v>
      </c>
      <c r="I46" s="74">
        <f t="shared" si="1"/>
        <v>5.7</v>
      </c>
      <c r="J46" s="67">
        <v>252.5</v>
      </c>
      <c r="K46" s="5" t="s">
        <v>7</v>
      </c>
      <c r="L46" s="6">
        <v>256.8</v>
      </c>
      <c r="M46" s="74">
        <f t="shared" si="2"/>
        <v>254.65</v>
      </c>
      <c r="N46" s="67">
        <v>5.5</v>
      </c>
      <c r="O46" s="5" t="s">
        <v>7</v>
      </c>
      <c r="P46" s="6">
        <v>5.5</v>
      </c>
      <c r="Q46" s="74">
        <f t="shared" si="3"/>
        <v>5.5</v>
      </c>
      <c r="R46" s="67">
        <v>248.1</v>
      </c>
      <c r="S46" s="5" t="s">
        <v>7</v>
      </c>
      <c r="T46" s="6">
        <v>252.6</v>
      </c>
      <c r="U46" s="74">
        <f t="shared" si="4"/>
        <v>250.35</v>
      </c>
      <c r="V46" s="67">
        <v>3.4</v>
      </c>
      <c r="W46" s="5" t="s">
        <v>7</v>
      </c>
      <c r="X46" s="6">
        <v>3.6</v>
      </c>
      <c r="Y46" s="74">
        <f t="shared" si="5"/>
        <v>3.5</v>
      </c>
      <c r="Z46" s="67">
        <v>5.6</v>
      </c>
      <c r="AA46" s="5" t="s">
        <v>7</v>
      </c>
      <c r="AB46" s="6">
        <v>5.8</v>
      </c>
      <c r="AC46" s="77">
        <f t="shared" si="6"/>
        <v>5.6999999999999993</v>
      </c>
      <c r="AD46" s="56">
        <v>101</v>
      </c>
      <c r="AE46" s="11" t="s">
        <v>7</v>
      </c>
      <c r="AF46" s="12">
        <v>107</v>
      </c>
      <c r="AG46" s="79">
        <f t="shared" si="7"/>
        <v>104</v>
      </c>
      <c r="AH46" s="103">
        <f t="shared" si="8"/>
        <v>151.5</v>
      </c>
      <c r="AI46" s="16" t="s">
        <v>7</v>
      </c>
      <c r="AJ46" s="21">
        <f t="shared" si="9"/>
        <v>214</v>
      </c>
      <c r="AK46" s="47">
        <f t="shared" si="10"/>
        <v>182.75</v>
      </c>
      <c r="AL46" s="53">
        <v>1.56</v>
      </c>
      <c r="AM46" s="7" t="s">
        <v>7</v>
      </c>
      <c r="AN46" s="8">
        <v>1.6</v>
      </c>
      <c r="AO46" s="85">
        <f t="shared" si="11"/>
        <v>1.58</v>
      </c>
      <c r="AP46" s="53">
        <v>1.99</v>
      </c>
      <c r="AQ46" s="7" t="s">
        <v>7</v>
      </c>
      <c r="AR46" s="8">
        <v>2.0299999999999998</v>
      </c>
      <c r="AS46" s="85">
        <f t="shared" si="12"/>
        <v>2.0099999999999998</v>
      </c>
      <c r="AT46" s="5">
        <v>63</v>
      </c>
      <c r="AU46" s="11">
        <v>97</v>
      </c>
      <c r="AV46" s="67">
        <v>5.3</v>
      </c>
      <c r="AW46" s="5" t="s">
        <v>7</v>
      </c>
      <c r="AX46" s="6">
        <v>5.4</v>
      </c>
      <c r="AY46" s="66">
        <f t="shared" si="16"/>
        <v>5.35</v>
      </c>
      <c r="AZ46" s="67">
        <v>227.6</v>
      </c>
      <c r="BA46" s="5" t="s">
        <v>7</v>
      </c>
      <c r="BB46" s="6">
        <v>230.4</v>
      </c>
      <c r="BC46" s="66">
        <f t="shared" si="17"/>
        <v>229</v>
      </c>
      <c r="BD46" s="1">
        <v>81</v>
      </c>
      <c r="BE46" s="67">
        <v>2.2000000000000002</v>
      </c>
      <c r="BF46" s="5" t="s">
        <v>7</v>
      </c>
      <c r="BG46" s="6">
        <v>2.2000000000000002</v>
      </c>
      <c r="BH46" s="66">
        <f t="shared" si="18"/>
        <v>2.2000000000000002</v>
      </c>
      <c r="BI46" s="67">
        <v>98</v>
      </c>
      <c r="BJ46" s="5" t="s">
        <v>7</v>
      </c>
      <c r="BK46" s="6">
        <v>99.2</v>
      </c>
      <c r="BL46" s="66">
        <f t="shared" si="19"/>
        <v>98.6</v>
      </c>
      <c r="BM46" s="1"/>
      <c r="BN46" s="1"/>
    </row>
    <row r="47" spans="1:66" x14ac:dyDescent="0.2">
      <c r="A47" s="1">
        <v>61</v>
      </c>
      <c r="B47" s="27">
        <v>81</v>
      </c>
      <c r="C47" s="1" t="s">
        <v>7</v>
      </c>
      <c r="D47">
        <v>82</v>
      </c>
      <c r="E47" s="71">
        <f t="shared" si="0"/>
        <v>81.5</v>
      </c>
      <c r="F47" s="67">
        <v>5.7</v>
      </c>
      <c r="G47" s="5" t="s">
        <v>7</v>
      </c>
      <c r="H47" s="6">
        <v>5.7</v>
      </c>
      <c r="I47" s="74">
        <f t="shared" si="1"/>
        <v>5.7</v>
      </c>
      <c r="J47" s="67">
        <v>258.2</v>
      </c>
      <c r="K47" s="5" t="s">
        <v>7</v>
      </c>
      <c r="L47" s="6">
        <v>262.60000000000002</v>
      </c>
      <c r="M47" s="74">
        <f t="shared" si="2"/>
        <v>260.39999999999998</v>
      </c>
      <c r="N47" s="67">
        <v>5.5</v>
      </c>
      <c r="O47" s="5" t="s">
        <v>7</v>
      </c>
      <c r="P47" s="6">
        <v>5.5</v>
      </c>
      <c r="Q47" s="74">
        <f t="shared" si="3"/>
        <v>5.5</v>
      </c>
      <c r="R47" s="67">
        <v>253.6</v>
      </c>
      <c r="S47" s="5" t="s">
        <v>7</v>
      </c>
      <c r="T47" s="6">
        <v>258.10000000000002</v>
      </c>
      <c r="U47" s="74">
        <f t="shared" si="4"/>
        <v>255.85000000000002</v>
      </c>
      <c r="V47" s="67">
        <v>3.5</v>
      </c>
      <c r="W47" s="5" t="s">
        <v>7</v>
      </c>
      <c r="X47" s="6">
        <v>3.7</v>
      </c>
      <c r="Y47" s="74">
        <f t="shared" si="5"/>
        <v>3.6</v>
      </c>
      <c r="Z47" s="67">
        <v>5.7</v>
      </c>
      <c r="AA47" s="5" t="s">
        <v>7</v>
      </c>
      <c r="AB47" s="6">
        <v>5.9</v>
      </c>
      <c r="AC47" s="77">
        <f t="shared" si="6"/>
        <v>5.8000000000000007</v>
      </c>
      <c r="AD47" s="56">
        <v>101</v>
      </c>
      <c r="AE47" s="11" t="s">
        <v>7</v>
      </c>
      <c r="AF47" s="12">
        <v>107</v>
      </c>
      <c r="AG47" s="79">
        <f t="shared" si="7"/>
        <v>104</v>
      </c>
      <c r="AH47" s="103">
        <f t="shared" si="8"/>
        <v>151.5</v>
      </c>
      <c r="AI47" s="16" t="s">
        <v>7</v>
      </c>
      <c r="AJ47" s="21">
        <f t="shared" si="9"/>
        <v>214</v>
      </c>
      <c r="AK47" s="47">
        <f t="shared" si="10"/>
        <v>182.75</v>
      </c>
      <c r="AL47" s="53">
        <v>1.56</v>
      </c>
      <c r="AM47" s="7" t="s">
        <v>7</v>
      </c>
      <c r="AN47" s="8">
        <v>1.6</v>
      </c>
      <c r="AO47" s="85">
        <f t="shared" si="11"/>
        <v>1.58</v>
      </c>
      <c r="AP47" s="53">
        <v>1.99</v>
      </c>
      <c r="AQ47" s="7" t="s">
        <v>7</v>
      </c>
      <c r="AR47" s="8">
        <v>2.0299999999999998</v>
      </c>
      <c r="AS47" s="85">
        <f t="shared" si="12"/>
        <v>2.0099999999999998</v>
      </c>
      <c r="AT47" s="5">
        <v>63.1</v>
      </c>
      <c r="AU47" s="11">
        <v>97</v>
      </c>
      <c r="AV47" s="67">
        <v>5.3</v>
      </c>
      <c r="AW47" s="5" t="s">
        <v>7</v>
      </c>
      <c r="AX47" s="6">
        <v>5.4</v>
      </c>
      <c r="AY47" s="66">
        <f t="shared" si="16"/>
        <v>5.35</v>
      </c>
      <c r="AZ47" s="67">
        <v>232.9</v>
      </c>
      <c r="BA47" s="5" t="s">
        <v>7</v>
      </c>
      <c r="BB47" s="6">
        <v>235.8</v>
      </c>
      <c r="BC47" s="66">
        <f t="shared" si="17"/>
        <v>234.35000000000002</v>
      </c>
      <c r="BD47" s="1">
        <v>81</v>
      </c>
      <c r="BE47" s="67">
        <v>2.1</v>
      </c>
      <c r="BF47" s="5" t="s">
        <v>7</v>
      </c>
      <c r="BG47" s="6">
        <v>2.2000000000000002</v>
      </c>
      <c r="BH47" s="66">
        <f t="shared" si="18"/>
        <v>2.1500000000000004</v>
      </c>
      <c r="BI47" s="67">
        <v>100.2</v>
      </c>
      <c r="BJ47" s="5" t="s">
        <v>7</v>
      </c>
      <c r="BK47" s="6">
        <v>101.4</v>
      </c>
      <c r="BL47" s="66">
        <f t="shared" si="19"/>
        <v>100.80000000000001</v>
      </c>
      <c r="BM47" s="1"/>
      <c r="BN47" s="1"/>
    </row>
    <row r="48" spans="1:66" x14ac:dyDescent="0.2">
      <c r="A48" s="1">
        <v>62</v>
      </c>
      <c r="B48" s="27">
        <v>81</v>
      </c>
      <c r="C48" s="1" t="s">
        <v>7</v>
      </c>
      <c r="D48">
        <v>82</v>
      </c>
      <c r="E48" s="71">
        <f t="shared" si="0"/>
        <v>81.5</v>
      </c>
      <c r="F48" s="67">
        <v>5.7</v>
      </c>
      <c r="G48" s="5" t="s">
        <v>7</v>
      </c>
      <c r="H48" s="6">
        <v>5.7</v>
      </c>
      <c r="I48" s="74">
        <f t="shared" si="1"/>
        <v>5.7</v>
      </c>
      <c r="J48" s="67">
        <v>263.89999999999998</v>
      </c>
      <c r="K48" s="5" t="s">
        <v>7</v>
      </c>
      <c r="L48" s="6">
        <v>268.3</v>
      </c>
      <c r="M48" s="74">
        <f t="shared" si="2"/>
        <v>266.10000000000002</v>
      </c>
      <c r="N48" s="67">
        <v>5.4</v>
      </c>
      <c r="O48" s="5" t="s">
        <v>7</v>
      </c>
      <c r="P48" s="6">
        <v>5.5</v>
      </c>
      <c r="Q48" s="74">
        <f t="shared" si="3"/>
        <v>5.45</v>
      </c>
      <c r="R48" s="67">
        <v>259</v>
      </c>
      <c r="S48" s="5" t="s">
        <v>7</v>
      </c>
      <c r="T48" s="6">
        <v>263.7</v>
      </c>
      <c r="U48" s="74">
        <f t="shared" si="4"/>
        <v>261.35000000000002</v>
      </c>
      <c r="V48" s="67">
        <v>3.6</v>
      </c>
      <c r="W48" s="5" t="s">
        <v>7</v>
      </c>
      <c r="X48" s="6">
        <v>3.8</v>
      </c>
      <c r="Y48" s="74">
        <f t="shared" si="5"/>
        <v>3.7</v>
      </c>
      <c r="Z48" s="67">
        <v>5.8</v>
      </c>
      <c r="AA48" s="5" t="s">
        <v>7</v>
      </c>
      <c r="AB48" s="6">
        <v>6</v>
      </c>
      <c r="AC48" s="77">
        <f t="shared" si="6"/>
        <v>5.9</v>
      </c>
      <c r="AD48" s="56">
        <v>101</v>
      </c>
      <c r="AE48" s="11" t="s">
        <v>7</v>
      </c>
      <c r="AF48" s="12">
        <v>107</v>
      </c>
      <c r="AG48" s="79">
        <f t="shared" si="7"/>
        <v>104</v>
      </c>
      <c r="AH48" s="103">
        <f t="shared" si="8"/>
        <v>151.5</v>
      </c>
      <c r="AI48" s="16" t="s">
        <v>7</v>
      </c>
      <c r="AJ48" s="21">
        <f t="shared" si="9"/>
        <v>214</v>
      </c>
      <c r="AK48" s="47">
        <f t="shared" si="10"/>
        <v>182.75</v>
      </c>
      <c r="AL48" s="53">
        <v>1.56</v>
      </c>
      <c r="AM48" s="7" t="s">
        <v>7</v>
      </c>
      <c r="AN48" s="8">
        <v>1.6</v>
      </c>
      <c r="AO48" s="85">
        <f t="shared" si="11"/>
        <v>1.58</v>
      </c>
      <c r="AP48" s="53">
        <v>1.99</v>
      </c>
      <c r="AQ48" s="7" t="s">
        <v>7</v>
      </c>
      <c r="AR48" s="8">
        <v>2.0299999999999998</v>
      </c>
      <c r="AS48" s="85">
        <f t="shared" si="12"/>
        <v>2.0099999999999998</v>
      </c>
      <c r="AT48" s="5">
        <v>63.2</v>
      </c>
      <c r="AU48" s="11">
        <v>97</v>
      </c>
      <c r="AV48" s="67">
        <v>5.3</v>
      </c>
      <c r="AW48" s="5" t="s">
        <v>7</v>
      </c>
      <c r="AX48" s="6">
        <v>5.4</v>
      </c>
      <c r="AY48" s="66">
        <f t="shared" si="16"/>
        <v>5.35</v>
      </c>
      <c r="AZ48" s="67">
        <v>238.2</v>
      </c>
      <c r="BA48" s="5" t="s">
        <v>7</v>
      </c>
      <c r="BB48" s="6">
        <v>241.2</v>
      </c>
      <c r="BC48" s="66">
        <f t="shared" si="17"/>
        <v>239.7</v>
      </c>
      <c r="BD48" s="1">
        <v>80</v>
      </c>
      <c r="BE48" s="67">
        <v>2.1</v>
      </c>
      <c r="BF48" s="5" t="s">
        <v>7</v>
      </c>
      <c r="BG48" s="6">
        <v>2.1</v>
      </c>
      <c r="BH48" s="66">
        <f t="shared" si="18"/>
        <v>2.1</v>
      </c>
      <c r="BI48" s="67">
        <v>102.3</v>
      </c>
      <c r="BJ48" s="5" t="s">
        <v>7</v>
      </c>
      <c r="BK48" s="6">
        <v>103.5</v>
      </c>
      <c r="BL48" s="66">
        <f t="shared" si="19"/>
        <v>102.9</v>
      </c>
      <c r="BM48" s="1"/>
      <c r="BN48" s="1"/>
    </row>
    <row r="49" spans="1:66" x14ac:dyDescent="0.2">
      <c r="A49" s="1">
        <v>63</v>
      </c>
      <c r="B49" s="27">
        <v>81</v>
      </c>
      <c r="C49" s="1" t="s">
        <v>7</v>
      </c>
      <c r="D49">
        <v>82</v>
      </c>
      <c r="E49" s="71">
        <f t="shared" si="0"/>
        <v>81.5</v>
      </c>
      <c r="F49" s="67">
        <v>5.6</v>
      </c>
      <c r="G49" s="5" t="s">
        <v>7</v>
      </c>
      <c r="H49" s="6">
        <v>5.7</v>
      </c>
      <c r="I49" s="74">
        <f t="shared" si="1"/>
        <v>5.65</v>
      </c>
      <c r="J49" s="67">
        <v>269.5</v>
      </c>
      <c r="K49" s="5" t="s">
        <v>7</v>
      </c>
      <c r="L49" s="6">
        <v>274.10000000000002</v>
      </c>
      <c r="M49" s="74">
        <f t="shared" si="2"/>
        <v>271.8</v>
      </c>
      <c r="N49" s="67">
        <v>5.4</v>
      </c>
      <c r="O49" s="5" t="s">
        <v>7</v>
      </c>
      <c r="P49" s="6">
        <v>5.5</v>
      </c>
      <c r="Q49" s="74">
        <f t="shared" si="3"/>
        <v>5.45</v>
      </c>
      <c r="R49" s="67">
        <v>264.39999999999998</v>
      </c>
      <c r="S49" s="5" t="s">
        <v>7</v>
      </c>
      <c r="T49" s="6">
        <v>269.2</v>
      </c>
      <c r="U49" s="74">
        <f t="shared" si="4"/>
        <v>266.79999999999995</v>
      </c>
      <c r="V49" s="67">
        <v>3.7</v>
      </c>
      <c r="W49" s="5" t="s">
        <v>7</v>
      </c>
      <c r="X49" s="6">
        <v>3.9</v>
      </c>
      <c r="Y49" s="74">
        <f t="shared" si="5"/>
        <v>3.8</v>
      </c>
      <c r="Z49" s="67">
        <v>5.8</v>
      </c>
      <c r="AA49" s="5" t="s">
        <v>7</v>
      </c>
      <c r="AB49" s="6">
        <v>6</v>
      </c>
      <c r="AC49" s="77">
        <f t="shared" si="6"/>
        <v>5.9</v>
      </c>
      <c r="AD49" s="56">
        <v>102</v>
      </c>
      <c r="AE49" s="11" t="s">
        <v>7</v>
      </c>
      <c r="AF49" s="12">
        <v>108</v>
      </c>
      <c r="AG49" s="79">
        <f t="shared" si="7"/>
        <v>105</v>
      </c>
      <c r="AH49" s="103">
        <f t="shared" si="8"/>
        <v>153</v>
      </c>
      <c r="AI49" s="16" t="s">
        <v>7</v>
      </c>
      <c r="AJ49" s="21">
        <f t="shared" si="9"/>
        <v>216</v>
      </c>
      <c r="AK49" s="47">
        <f t="shared" si="10"/>
        <v>184.5</v>
      </c>
      <c r="AL49" s="53">
        <v>1.56</v>
      </c>
      <c r="AM49" s="7" t="s">
        <v>7</v>
      </c>
      <c r="AN49" s="8">
        <v>1.6</v>
      </c>
      <c r="AO49" s="85">
        <f t="shared" si="11"/>
        <v>1.58</v>
      </c>
      <c r="AP49" s="53">
        <v>1.99</v>
      </c>
      <c r="AQ49" s="7" t="s">
        <v>7</v>
      </c>
      <c r="AR49" s="8">
        <v>2.0299999999999998</v>
      </c>
      <c r="AS49" s="85">
        <f t="shared" si="12"/>
        <v>2.0099999999999998</v>
      </c>
      <c r="AT49" s="5">
        <v>63.2</v>
      </c>
      <c r="AU49" s="11">
        <v>97</v>
      </c>
      <c r="AV49" s="67">
        <v>5.2</v>
      </c>
      <c r="AW49" s="5" t="s">
        <v>7</v>
      </c>
      <c r="AX49" s="6">
        <v>5.4</v>
      </c>
      <c r="AY49" s="66">
        <f t="shared" si="16"/>
        <v>5.3000000000000007</v>
      </c>
      <c r="AZ49" s="67">
        <v>243.4</v>
      </c>
      <c r="BA49" s="5" t="s">
        <v>7</v>
      </c>
      <c r="BB49" s="6">
        <v>246.5</v>
      </c>
      <c r="BC49" s="66">
        <f t="shared" si="17"/>
        <v>244.95</v>
      </c>
      <c r="BD49" s="1">
        <v>79</v>
      </c>
      <c r="BE49" s="67">
        <v>2.1</v>
      </c>
      <c r="BF49" s="5" t="s">
        <v>7</v>
      </c>
      <c r="BG49" s="6">
        <v>2.1</v>
      </c>
      <c r="BH49" s="66">
        <f t="shared" si="18"/>
        <v>2.1</v>
      </c>
      <c r="BI49" s="67">
        <v>104.3</v>
      </c>
      <c r="BJ49" s="5" t="s">
        <v>7</v>
      </c>
      <c r="BK49" s="6">
        <v>105.7</v>
      </c>
      <c r="BL49" s="66">
        <f t="shared" si="19"/>
        <v>105</v>
      </c>
      <c r="BM49" s="1"/>
      <c r="BN49" s="1"/>
    </row>
    <row r="50" spans="1:66" x14ac:dyDescent="0.2">
      <c r="A50" s="1">
        <v>64</v>
      </c>
      <c r="B50" s="27">
        <v>80</v>
      </c>
      <c r="C50" s="1" t="s">
        <v>7</v>
      </c>
      <c r="D50">
        <v>81</v>
      </c>
      <c r="E50" s="71">
        <f t="shared" si="0"/>
        <v>80.5</v>
      </c>
      <c r="F50" s="67">
        <v>5.6</v>
      </c>
      <c r="G50" s="5" t="s">
        <v>7</v>
      </c>
      <c r="H50" s="6">
        <v>5.7</v>
      </c>
      <c r="I50" s="74">
        <f t="shared" si="1"/>
        <v>5.65</v>
      </c>
      <c r="J50" s="67">
        <v>275.10000000000002</v>
      </c>
      <c r="K50" s="5" t="s">
        <v>7</v>
      </c>
      <c r="L50" s="6">
        <v>279.7</v>
      </c>
      <c r="M50" s="74">
        <f t="shared" si="2"/>
        <v>277.39999999999998</v>
      </c>
      <c r="N50" s="67">
        <v>5.4</v>
      </c>
      <c r="O50" s="5" t="s">
        <v>7</v>
      </c>
      <c r="P50" s="6">
        <v>5.5</v>
      </c>
      <c r="Q50" s="74">
        <f t="shared" si="3"/>
        <v>5.45</v>
      </c>
      <c r="R50" s="67">
        <v>269.8</v>
      </c>
      <c r="S50" s="5" t="s">
        <v>7</v>
      </c>
      <c r="T50" s="6">
        <v>274.7</v>
      </c>
      <c r="U50" s="74">
        <f t="shared" si="4"/>
        <v>272.25</v>
      </c>
      <c r="V50" s="67">
        <v>3.8</v>
      </c>
      <c r="W50" s="5" t="s">
        <v>7</v>
      </c>
      <c r="X50" s="6">
        <v>4</v>
      </c>
      <c r="Y50" s="74">
        <f t="shared" si="5"/>
        <v>3.9</v>
      </c>
      <c r="Z50" s="67">
        <v>5.9</v>
      </c>
      <c r="AA50" s="5" t="s">
        <v>7</v>
      </c>
      <c r="AB50" s="6">
        <v>6.1</v>
      </c>
      <c r="AC50" s="77">
        <f t="shared" si="6"/>
        <v>6</v>
      </c>
      <c r="AD50" s="56">
        <v>102</v>
      </c>
      <c r="AE50" s="11" t="s">
        <v>7</v>
      </c>
      <c r="AF50" s="12">
        <v>108</v>
      </c>
      <c r="AG50" s="79">
        <f t="shared" si="7"/>
        <v>105</v>
      </c>
      <c r="AH50" s="103">
        <f t="shared" si="8"/>
        <v>153</v>
      </c>
      <c r="AI50" s="16" t="s">
        <v>7</v>
      </c>
      <c r="AJ50" s="21">
        <f t="shared" si="9"/>
        <v>216</v>
      </c>
      <c r="AK50" s="47">
        <f t="shared" si="10"/>
        <v>184.5</v>
      </c>
      <c r="AL50" s="53">
        <v>1.57</v>
      </c>
      <c r="AM50" s="7" t="s">
        <v>7</v>
      </c>
      <c r="AN50" s="8">
        <v>1.61</v>
      </c>
      <c r="AO50" s="85">
        <f t="shared" si="11"/>
        <v>1.59</v>
      </c>
      <c r="AP50" s="53">
        <v>2</v>
      </c>
      <c r="AQ50" s="7" t="s">
        <v>7</v>
      </c>
      <c r="AR50" s="8">
        <v>2.04</v>
      </c>
      <c r="AS50" s="85">
        <f t="shared" si="12"/>
        <v>2.02</v>
      </c>
      <c r="AT50" s="5">
        <v>63.2</v>
      </c>
      <c r="AU50" s="11">
        <v>97</v>
      </c>
      <c r="AV50" s="67">
        <v>5.2</v>
      </c>
      <c r="AW50" s="5" t="s">
        <v>7</v>
      </c>
      <c r="AX50" s="6">
        <v>5.3</v>
      </c>
      <c r="AY50" s="66">
        <f t="shared" si="16"/>
        <v>5.25</v>
      </c>
      <c r="AZ50" s="67">
        <v>248.6</v>
      </c>
      <c r="BA50" s="5" t="s">
        <v>7</v>
      </c>
      <c r="BB50" s="6">
        <v>251.8</v>
      </c>
      <c r="BC50" s="66">
        <f t="shared" si="17"/>
        <v>250.2</v>
      </c>
      <c r="BD50" s="1">
        <v>79</v>
      </c>
      <c r="BE50" s="67">
        <v>2</v>
      </c>
      <c r="BF50" s="5" t="s">
        <v>7</v>
      </c>
      <c r="BG50" s="6">
        <v>2.1</v>
      </c>
      <c r="BH50" s="66">
        <f t="shared" si="18"/>
        <v>2.0499999999999998</v>
      </c>
      <c r="BI50" s="67">
        <v>106.4</v>
      </c>
      <c r="BJ50" s="5" t="s">
        <v>7</v>
      </c>
      <c r="BK50" s="6">
        <v>107.7</v>
      </c>
      <c r="BL50" s="66">
        <f t="shared" si="19"/>
        <v>107.05000000000001</v>
      </c>
      <c r="BM50" s="1"/>
      <c r="BN50" s="1"/>
    </row>
    <row r="51" spans="1:66" x14ac:dyDescent="0.2">
      <c r="A51" s="1">
        <v>65</v>
      </c>
      <c r="B51" s="27">
        <v>80</v>
      </c>
      <c r="C51" s="1" t="s">
        <v>7</v>
      </c>
      <c r="D51">
        <v>81</v>
      </c>
      <c r="E51" s="71">
        <f t="shared" si="0"/>
        <v>80.5</v>
      </c>
      <c r="F51" s="67">
        <v>5.6</v>
      </c>
      <c r="G51" s="5" t="s">
        <v>7</v>
      </c>
      <c r="H51" s="6">
        <v>5.7</v>
      </c>
      <c r="I51" s="74">
        <f t="shared" si="1"/>
        <v>5.65</v>
      </c>
      <c r="J51" s="67">
        <v>280.7</v>
      </c>
      <c r="K51" s="5" t="s">
        <v>7</v>
      </c>
      <c r="L51" s="6">
        <v>285.39999999999998</v>
      </c>
      <c r="M51" s="74">
        <f t="shared" si="2"/>
        <v>283.04999999999995</v>
      </c>
      <c r="N51" s="67">
        <v>5.3</v>
      </c>
      <c r="O51" s="5" t="s">
        <v>7</v>
      </c>
      <c r="P51" s="6">
        <v>5.4</v>
      </c>
      <c r="Q51" s="74">
        <f t="shared" si="3"/>
        <v>5.35</v>
      </c>
      <c r="R51" s="67">
        <v>275.2</v>
      </c>
      <c r="S51" s="5" t="s">
        <v>7</v>
      </c>
      <c r="T51" s="6">
        <v>280.10000000000002</v>
      </c>
      <c r="U51" s="74">
        <f t="shared" si="4"/>
        <v>277.64999999999998</v>
      </c>
      <c r="V51" s="67">
        <v>3.9</v>
      </c>
      <c r="W51" s="5" t="s">
        <v>7</v>
      </c>
      <c r="X51" s="6">
        <v>4.0999999999999996</v>
      </c>
      <c r="Y51" s="74">
        <f t="shared" si="5"/>
        <v>4</v>
      </c>
      <c r="Z51" s="67">
        <v>6</v>
      </c>
      <c r="AA51" s="5" t="s">
        <v>7</v>
      </c>
      <c r="AB51" s="6">
        <v>6.2</v>
      </c>
      <c r="AC51" s="77">
        <f t="shared" si="6"/>
        <v>6.1</v>
      </c>
      <c r="AD51" s="56">
        <v>102</v>
      </c>
      <c r="AE51" s="11" t="s">
        <v>7</v>
      </c>
      <c r="AF51" s="12">
        <v>108</v>
      </c>
      <c r="AG51" s="79">
        <f t="shared" si="7"/>
        <v>105</v>
      </c>
      <c r="AH51" s="103">
        <f t="shared" si="8"/>
        <v>153</v>
      </c>
      <c r="AI51" s="16" t="s">
        <v>7</v>
      </c>
      <c r="AJ51" s="21">
        <f t="shared" si="9"/>
        <v>216</v>
      </c>
      <c r="AK51" s="47">
        <f t="shared" si="10"/>
        <v>184.5</v>
      </c>
      <c r="AL51" s="53">
        <v>1.57</v>
      </c>
      <c r="AM51" s="7" t="s">
        <v>7</v>
      </c>
      <c r="AN51" s="8">
        <v>1.61</v>
      </c>
      <c r="AO51" s="85">
        <f t="shared" si="11"/>
        <v>1.59</v>
      </c>
      <c r="AP51" s="53">
        <v>2</v>
      </c>
      <c r="AQ51" s="7" t="s">
        <v>7</v>
      </c>
      <c r="AR51" s="8">
        <v>2.04</v>
      </c>
      <c r="AS51" s="85">
        <f t="shared" si="12"/>
        <v>2.02</v>
      </c>
      <c r="AT51" s="5">
        <v>63.3</v>
      </c>
      <c r="AU51" s="11">
        <v>96</v>
      </c>
      <c r="AV51" s="67">
        <v>5.0999999999999996</v>
      </c>
      <c r="AW51" s="5" t="s">
        <v>7</v>
      </c>
      <c r="AX51" s="6">
        <v>5.3</v>
      </c>
      <c r="AY51" s="66">
        <f t="shared" si="16"/>
        <v>5.1999999999999993</v>
      </c>
      <c r="AZ51" s="67">
        <v>253.8</v>
      </c>
      <c r="BA51" s="5" t="s">
        <v>7</v>
      </c>
      <c r="BB51" s="6">
        <v>257.10000000000002</v>
      </c>
      <c r="BC51" s="66">
        <f t="shared" si="17"/>
        <v>255.45000000000002</v>
      </c>
      <c r="BD51" s="1">
        <v>78</v>
      </c>
      <c r="BE51" s="67">
        <v>2</v>
      </c>
      <c r="BF51" s="5" t="s">
        <v>7</v>
      </c>
      <c r="BG51" s="6">
        <v>2.1</v>
      </c>
      <c r="BH51" s="66">
        <f t="shared" si="18"/>
        <v>2.0499999999999998</v>
      </c>
      <c r="BI51" s="67">
        <v>108.4</v>
      </c>
      <c r="BJ51" s="5" t="s">
        <v>7</v>
      </c>
      <c r="BK51" s="6">
        <v>109.8</v>
      </c>
      <c r="BL51" s="66">
        <f t="shared" si="19"/>
        <v>109.1</v>
      </c>
      <c r="BM51" s="1"/>
      <c r="BN51" s="1"/>
    </row>
    <row r="52" spans="1:66" x14ac:dyDescent="0.2">
      <c r="A52" s="1">
        <v>66</v>
      </c>
      <c r="B52" s="27">
        <v>79</v>
      </c>
      <c r="C52" s="1" t="s">
        <v>7</v>
      </c>
      <c r="D52">
        <v>80</v>
      </c>
      <c r="E52" s="71">
        <f t="shared" si="0"/>
        <v>79.5</v>
      </c>
      <c r="F52" s="67">
        <v>5.5</v>
      </c>
      <c r="G52" s="5" t="s">
        <v>7</v>
      </c>
      <c r="H52" s="6">
        <v>5.6</v>
      </c>
      <c r="I52" s="74">
        <f t="shared" si="1"/>
        <v>5.55</v>
      </c>
      <c r="J52" s="67">
        <v>286.2</v>
      </c>
      <c r="K52" s="5" t="s">
        <v>7</v>
      </c>
      <c r="L52" s="6">
        <v>291</v>
      </c>
      <c r="M52" s="74">
        <f t="shared" si="2"/>
        <v>288.60000000000002</v>
      </c>
      <c r="N52" s="67">
        <v>5.3</v>
      </c>
      <c r="O52" s="5" t="s">
        <v>7</v>
      </c>
      <c r="P52" s="6">
        <v>5.4</v>
      </c>
      <c r="Q52" s="74">
        <f t="shared" si="3"/>
        <v>5.35</v>
      </c>
      <c r="R52" s="67">
        <v>280.5</v>
      </c>
      <c r="S52" s="5" t="s">
        <v>7</v>
      </c>
      <c r="T52" s="6">
        <v>285.5</v>
      </c>
      <c r="U52" s="74">
        <f t="shared" si="4"/>
        <v>283</v>
      </c>
      <c r="V52" s="67">
        <v>4</v>
      </c>
      <c r="W52" s="5" t="s">
        <v>7</v>
      </c>
      <c r="X52" s="6">
        <v>4.2</v>
      </c>
      <c r="Y52" s="74">
        <f t="shared" si="5"/>
        <v>4.0999999999999996</v>
      </c>
      <c r="Z52" s="67">
        <v>6.1</v>
      </c>
      <c r="AA52" s="5" t="s">
        <v>7</v>
      </c>
      <c r="AB52" s="6">
        <v>6.3</v>
      </c>
      <c r="AC52" s="77">
        <f t="shared" si="6"/>
        <v>6.1999999999999993</v>
      </c>
      <c r="AD52" s="56">
        <v>103</v>
      </c>
      <c r="AE52" s="11" t="s">
        <v>7</v>
      </c>
      <c r="AF52" s="12">
        <v>109</v>
      </c>
      <c r="AG52" s="79">
        <f t="shared" si="7"/>
        <v>106</v>
      </c>
      <c r="AH52" s="103">
        <f t="shared" si="8"/>
        <v>154.5</v>
      </c>
      <c r="AI52" s="16" t="s">
        <v>7</v>
      </c>
      <c r="AJ52" s="21">
        <f t="shared" si="9"/>
        <v>218</v>
      </c>
      <c r="AK52" s="47">
        <f t="shared" si="10"/>
        <v>186.25</v>
      </c>
      <c r="AL52" s="53">
        <v>1.57</v>
      </c>
      <c r="AM52" s="7" t="s">
        <v>7</v>
      </c>
      <c r="AN52" s="8">
        <v>1.61</v>
      </c>
      <c r="AO52" s="85">
        <f t="shared" si="11"/>
        <v>1.59</v>
      </c>
      <c r="AP52" s="53">
        <v>2</v>
      </c>
      <c r="AQ52" s="7" t="s">
        <v>7</v>
      </c>
      <c r="AR52" s="8">
        <v>2.04</v>
      </c>
      <c r="AS52" s="85">
        <f t="shared" si="12"/>
        <v>2.02</v>
      </c>
      <c r="AT52" s="5">
        <v>63.5</v>
      </c>
      <c r="AU52" s="11">
        <v>96</v>
      </c>
      <c r="AV52" s="67">
        <v>5.0999999999999996</v>
      </c>
      <c r="AW52" s="5" t="s">
        <v>7</v>
      </c>
      <c r="AX52" s="6">
        <v>5.2</v>
      </c>
      <c r="AY52" s="66">
        <f t="shared" si="16"/>
        <v>5.15</v>
      </c>
      <c r="AZ52" s="67">
        <v>258.89999999999998</v>
      </c>
      <c r="BA52" s="5" t="s">
        <v>7</v>
      </c>
      <c r="BB52" s="6">
        <v>262.2</v>
      </c>
      <c r="BC52" s="66">
        <f t="shared" si="17"/>
        <v>260.54999999999995</v>
      </c>
      <c r="BD52" s="1">
        <v>78</v>
      </c>
      <c r="BE52" s="67">
        <v>2</v>
      </c>
      <c r="BF52" s="5" t="s">
        <v>7</v>
      </c>
      <c r="BG52" s="6">
        <v>2</v>
      </c>
      <c r="BH52" s="66">
        <f t="shared" si="18"/>
        <v>2</v>
      </c>
      <c r="BI52" s="67">
        <v>110.4</v>
      </c>
      <c r="BJ52" s="5" t="s">
        <v>7</v>
      </c>
      <c r="BK52" s="6">
        <v>111.8</v>
      </c>
      <c r="BL52" s="66">
        <f t="shared" si="19"/>
        <v>111.1</v>
      </c>
      <c r="BM52" s="1"/>
      <c r="BN52" s="1"/>
    </row>
    <row r="53" spans="1:66" x14ac:dyDescent="0.2">
      <c r="A53" s="1">
        <v>67</v>
      </c>
      <c r="B53" s="27">
        <v>78</v>
      </c>
      <c r="C53" s="1" t="s">
        <v>7</v>
      </c>
      <c r="D53">
        <v>80</v>
      </c>
      <c r="E53" s="71">
        <f t="shared" si="0"/>
        <v>79</v>
      </c>
      <c r="F53" s="67">
        <v>5.5</v>
      </c>
      <c r="G53" s="5" t="s">
        <v>7</v>
      </c>
      <c r="H53" s="6">
        <v>5.6</v>
      </c>
      <c r="I53" s="74">
        <f t="shared" si="1"/>
        <v>5.55</v>
      </c>
      <c r="J53" s="67">
        <v>291.7</v>
      </c>
      <c r="K53" s="5" t="s">
        <v>7</v>
      </c>
      <c r="L53" s="6">
        <v>296.60000000000002</v>
      </c>
      <c r="M53" s="74">
        <f t="shared" si="2"/>
        <v>294.14999999999998</v>
      </c>
      <c r="N53" s="67">
        <v>5.3</v>
      </c>
      <c r="O53" s="5" t="s">
        <v>7</v>
      </c>
      <c r="P53" s="6">
        <v>5.4</v>
      </c>
      <c r="Q53" s="74">
        <f t="shared" si="3"/>
        <v>5.35</v>
      </c>
      <c r="R53" s="67">
        <v>285.7</v>
      </c>
      <c r="S53" s="5" t="s">
        <v>7</v>
      </c>
      <c r="T53" s="6">
        <v>290.8</v>
      </c>
      <c r="U53" s="74">
        <f t="shared" si="4"/>
        <v>288.25</v>
      </c>
      <c r="V53" s="67">
        <v>4.0999999999999996</v>
      </c>
      <c r="W53" s="5" t="s">
        <v>7</v>
      </c>
      <c r="X53" s="6">
        <v>4.3</v>
      </c>
      <c r="Y53" s="74">
        <f t="shared" si="5"/>
        <v>4.1999999999999993</v>
      </c>
      <c r="Z53" s="67">
        <v>6.2</v>
      </c>
      <c r="AA53" s="5" t="s">
        <v>7</v>
      </c>
      <c r="AB53" s="6">
        <v>6.4</v>
      </c>
      <c r="AC53" s="77">
        <f t="shared" si="6"/>
        <v>6.3000000000000007</v>
      </c>
      <c r="AD53" s="56">
        <v>103</v>
      </c>
      <c r="AE53" s="11" t="s">
        <v>7</v>
      </c>
      <c r="AF53" s="12">
        <v>109</v>
      </c>
      <c r="AG53" s="79">
        <f t="shared" si="7"/>
        <v>106</v>
      </c>
      <c r="AH53" s="103">
        <f t="shared" si="8"/>
        <v>154.5</v>
      </c>
      <c r="AI53" s="16" t="s">
        <v>7</v>
      </c>
      <c r="AJ53" s="21">
        <f t="shared" si="9"/>
        <v>218</v>
      </c>
      <c r="AK53" s="47">
        <f t="shared" si="10"/>
        <v>186.25</v>
      </c>
      <c r="AL53" s="53">
        <v>1.57</v>
      </c>
      <c r="AM53" s="7" t="s">
        <v>7</v>
      </c>
      <c r="AN53" s="8">
        <v>1.61</v>
      </c>
      <c r="AO53" s="85">
        <f t="shared" si="11"/>
        <v>1.59</v>
      </c>
      <c r="AP53" s="53">
        <v>2</v>
      </c>
      <c r="AQ53" s="7" t="s">
        <v>7</v>
      </c>
      <c r="AR53" s="8">
        <v>2.04</v>
      </c>
      <c r="AS53" s="85">
        <f t="shared" si="12"/>
        <v>2.02</v>
      </c>
      <c r="AT53" s="5">
        <v>63.4</v>
      </c>
      <c r="AU53" s="11">
        <v>96</v>
      </c>
      <c r="AV53" s="67">
        <v>5</v>
      </c>
      <c r="AW53" s="5" t="s">
        <v>7</v>
      </c>
      <c r="AX53" s="6">
        <v>5.0999999999999996</v>
      </c>
      <c r="AY53" s="66">
        <f t="shared" si="16"/>
        <v>5.05</v>
      </c>
      <c r="AZ53" s="67">
        <v>263.89999999999998</v>
      </c>
      <c r="BA53" s="5" t="s">
        <v>7</v>
      </c>
      <c r="BB53" s="6">
        <v>267.39999999999998</v>
      </c>
      <c r="BC53" s="66">
        <f t="shared" si="17"/>
        <v>265.64999999999998</v>
      </c>
      <c r="BD53" s="1">
        <v>77</v>
      </c>
      <c r="BE53" s="67">
        <v>1.9</v>
      </c>
      <c r="BF53" s="5" t="s">
        <v>7</v>
      </c>
      <c r="BG53" s="6">
        <v>2</v>
      </c>
      <c r="BH53" s="66">
        <f t="shared" si="18"/>
        <v>1.95</v>
      </c>
      <c r="BI53" s="67">
        <v>112.3</v>
      </c>
      <c r="BJ53" s="5" t="s">
        <v>7</v>
      </c>
      <c r="BK53" s="6">
        <v>113.8</v>
      </c>
      <c r="BL53" s="66">
        <f t="shared" si="19"/>
        <v>113.05</v>
      </c>
      <c r="BM53" s="1"/>
      <c r="BN53" s="1"/>
    </row>
    <row r="54" spans="1:66" x14ac:dyDescent="0.2">
      <c r="A54" s="1">
        <v>68</v>
      </c>
      <c r="B54" s="27">
        <v>78</v>
      </c>
      <c r="C54" s="1" t="s">
        <v>7</v>
      </c>
      <c r="D54">
        <v>79</v>
      </c>
      <c r="E54" s="71">
        <f t="shared" si="0"/>
        <v>78.5</v>
      </c>
      <c r="F54" s="67">
        <v>5.4</v>
      </c>
      <c r="G54" s="5" t="s">
        <v>7</v>
      </c>
      <c r="H54" s="6">
        <v>5.5</v>
      </c>
      <c r="I54" s="74">
        <f t="shared" si="1"/>
        <v>5.45</v>
      </c>
      <c r="J54" s="67">
        <v>297.10000000000002</v>
      </c>
      <c r="K54" s="5" t="s">
        <v>7</v>
      </c>
      <c r="L54" s="6">
        <v>302.10000000000002</v>
      </c>
      <c r="M54" s="74">
        <f t="shared" si="2"/>
        <v>299.60000000000002</v>
      </c>
      <c r="N54" s="67">
        <v>5.2</v>
      </c>
      <c r="O54" s="5" t="s">
        <v>7</v>
      </c>
      <c r="P54" s="6">
        <v>5.3</v>
      </c>
      <c r="Q54" s="74">
        <f t="shared" si="3"/>
        <v>5.25</v>
      </c>
      <c r="R54" s="67">
        <v>290.89999999999998</v>
      </c>
      <c r="S54" s="5" t="s">
        <v>7</v>
      </c>
      <c r="T54" s="6">
        <v>296.10000000000002</v>
      </c>
      <c r="U54" s="74">
        <f t="shared" si="4"/>
        <v>293.5</v>
      </c>
      <c r="V54" s="67">
        <v>4.2</v>
      </c>
      <c r="W54" s="5" t="s">
        <v>7</v>
      </c>
      <c r="X54" s="6">
        <v>4.4000000000000004</v>
      </c>
      <c r="Y54" s="74">
        <f t="shared" si="5"/>
        <v>4.3000000000000007</v>
      </c>
      <c r="Z54" s="67">
        <v>6.3</v>
      </c>
      <c r="AA54" s="5" t="s">
        <v>7</v>
      </c>
      <c r="AB54" s="6">
        <v>6.5</v>
      </c>
      <c r="AC54" s="77">
        <f t="shared" si="6"/>
        <v>6.4</v>
      </c>
      <c r="AD54" s="56">
        <v>103</v>
      </c>
      <c r="AE54" s="11" t="s">
        <v>7</v>
      </c>
      <c r="AF54" s="12">
        <v>109</v>
      </c>
      <c r="AG54" s="79">
        <f t="shared" si="7"/>
        <v>106</v>
      </c>
      <c r="AH54" s="103">
        <f t="shared" si="8"/>
        <v>154.5</v>
      </c>
      <c r="AI54" s="16" t="s">
        <v>7</v>
      </c>
      <c r="AJ54" s="21">
        <f t="shared" si="9"/>
        <v>218</v>
      </c>
      <c r="AK54" s="47">
        <f t="shared" si="10"/>
        <v>186.25</v>
      </c>
      <c r="AL54" s="53">
        <v>1.57</v>
      </c>
      <c r="AM54" s="7" t="s">
        <v>7</v>
      </c>
      <c r="AN54" s="8">
        <v>1.61</v>
      </c>
      <c r="AO54" s="85">
        <f t="shared" si="11"/>
        <v>1.59</v>
      </c>
      <c r="AP54" s="53">
        <v>2</v>
      </c>
      <c r="AQ54" s="7" t="s">
        <v>7</v>
      </c>
      <c r="AR54" s="8">
        <v>2.04</v>
      </c>
      <c r="AS54" s="85">
        <f t="shared" si="12"/>
        <v>2.02</v>
      </c>
      <c r="AT54" s="5">
        <v>63.4</v>
      </c>
      <c r="AU54" s="11">
        <v>96</v>
      </c>
      <c r="AV54" s="67">
        <v>5</v>
      </c>
      <c r="AW54" s="5" t="s">
        <v>7</v>
      </c>
      <c r="AX54" s="6">
        <v>5.0999999999999996</v>
      </c>
      <c r="AY54" s="66">
        <f t="shared" si="16"/>
        <v>5.05</v>
      </c>
      <c r="AZ54" s="67">
        <v>268.89999999999998</v>
      </c>
      <c r="BA54" s="5" t="s">
        <v>7</v>
      </c>
      <c r="BB54" s="6">
        <v>272.39999999999998</v>
      </c>
      <c r="BC54" s="66">
        <f t="shared" si="17"/>
        <v>270.64999999999998</v>
      </c>
      <c r="BD54" s="1">
        <v>77</v>
      </c>
      <c r="BE54" s="67">
        <v>1.9</v>
      </c>
      <c r="BF54" s="5" t="s">
        <v>7</v>
      </c>
      <c r="BG54" s="6">
        <v>1.9</v>
      </c>
      <c r="BH54" s="66">
        <f t="shared" si="18"/>
        <v>1.9</v>
      </c>
      <c r="BI54" s="67">
        <v>114.2</v>
      </c>
      <c r="BJ54" s="5" t="s">
        <v>7</v>
      </c>
      <c r="BK54" s="6">
        <v>115.7</v>
      </c>
      <c r="BL54" s="66">
        <f t="shared" si="19"/>
        <v>114.95</v>
      </c>
      <c r="BM54" s="1"/>
      <c r="BN54" s="1"/>
    </row>
    <row r="55" spans="1:66" x14ac:dyDescent="0.2">
      <c r="A55" s="1">
        <v>69</v>
      </c>
      <c r="B55" s="27">
        <v>77</v>
      </c>
      <c r="C55" s="1" t="s">
        <v>7</v>
      </c>
      <c r="D55">
        <v>79</v>
      </c>
      <c r="E55" s="71">
        <f t="shared" si="0"/>
        <v>78</v>
      </c>
      <c r="F55" s="67">
        <v>5.4</v>
      </c>
      <c r="G55" s="5" t="s">
        <v>7</v>
      </c>
      <c r="H55" s="6">
        <v>5.5</v>
      </c>
      <c r="I55" s="74">
        <f t="shared" si="1"/>
        <v>5.45</v>
      </c>
      <c r="J55" s="67">
        <v>302.60000000000002</v>
      </c>
      <c r="K55" s="5" t="s">
        <v>7</v>
      </c>
      <c r="L55" s="6">
        <v>307.7</v>
      </c>
      <c r="M55" s="74">
        <f t="shared" si="2"/>
        <v>305.14999999999998</v>
      </c>
      <c r="N55" s="67">
        <v>5.2</v>
      </c>
      <c r="O55" s="5" t="s">
        <v>7</v>
      </c>
      <c r="P55" s="6">
        <v>5.3</v>
      </c>
      <c r="Q55" s="74">
        <f t="shared" si="3"/>
        <v>5.25</v>
      </c>
      <c r="R55" s="67">
        <v>296.10000000000002</v>
      </c>
      <c r="S55" s="5" t="s">
        <v>7</v>
      </c>
      <c r="T55" s="6">
        <v>301.39999999999998</v>
      </c>
      <c r="U55" s="74">
        <f t="shared" si="4"/>
        <v>298.75</v>
      </c>
      <c r="V55" s="67">
        <v>4.3</v>
      </c>
      <c r="W55" s="5" t="s">
        <v>7</v>
      </c>
      <c r="X55" s="6">
        <v>4.5</v>
      </c>
      <c r="Y55" s="74">
        <f t="shared" si="5"/>
        <v>4.4000000000000004</v>
      </c>
      <c r="Z55" s="67">
        <v>6.4</v>
      </c>
      <c r="AA55" s="5" t="s">
        <v>7</v>
      </c>
      <c r="AB55" s="6">
        <v>6.6</v>
      </c>
      <c r="AC55" s="77">
        <f t="shared" si="6"/>
        <v>6.5</v>
      </c>
      <c r="AD55" s="56">
        <v>103</v>
      </c>
      <c r="AE55" s="11" t="s">
        <v>7</v>
      </c>
      <c r="AF55" s="12">
        <v>109</v>
      </c>
      <c r="AG55" s="79">
        <f t="shared" si="7"/>
        <v>106</v>
      </c>
      <c r="AH55" s="103">
        <f t="shared" si="8"/>
        <v>154.5</v>
      </c>
      <c r="AI55" s="16" t="s">
        <v>7</v>
      </c>
      <c r="AJ55" s="21">
        <f t="shared" si="9"/>
        <v>218</v>
      </c>
      <c r="AK55" s="47">
        <f t="shared" si="10"/>
        <v>186.25</v>
      </c>
      <c r="AL55" s="53">
        <v>1.57</v>
      </c>
      <c r="AM55" s="7" t="s">
        <v>7</v>
      </c>
      <c r="AN55" s="8">
        <v>1.61</v>
      </c>
      <c r="AO55" s="85">
        <f t="shared" si="11"/>
        <v>1.59</v>
      </c>
      <c r="AP55" s="53">
        <v>2.0099999999999998</v>
      </c>
      <c r="AQ55" s="7" t="s">
        <v>7</v>
      </c>
      <c r="AR55" s="8">
        <v>2.0499999999999998</v>
      </c>
      <c r="AS55" s="85">
        <f t="shared" si="12"/>
        <v>2.0299999999999998</v>
      </c>
      <c r="AT55" s="5">
        <v>63.4</v>
      </c>
      <c r="AU55" s="11">
        <v>96</v>
      </c>
      <c r="AV55" s="67">
        <v>4.9000000000000004</v>
      </c>
      <c r="AW55" s="5" t="s">
        <v>7</v>
      </c>
      <c r="AX55" s="6">
        <v>5.0999999999999996</v>
      </c>
      <c r="AY55" s="66">
        <f t="shared" si="16"/>
        <v>5</v>
      </c>
      <c r="AZ55" s="67">
        <v>273.8</v>
      </c>
      <c r="BA55" s="5" t="s">
        <v>7</v>
      </c>
      <c r="BB55" s="6">
        <v>277.5</v>
      </c>
      <c r="BC55" s="66">
        <f t="shared" si="17"/>
        <v>275.64999999999998</v>
      </c>
      <c r="BD55" s="1">
        <v>76</v>
      </c>
      <c r="BE55" s="67">
        <v>1.9</v>
      </c>
      <c r="BF55" s="5" t="s">
        <v>7</v>
      </c>
      <c r="BG55" s="6">
        <v>1.9</v>
      </c>
      <c r="BH55" s="66">
        <f t="shared" si="18"/>
        <v>1.9</v>
      </c>
      <c r="BI55" s="67">
        <v>116.1</v>
      </c>
      <c r="BJ55" s="5" t="s">
        <v>7</v>
      </c>
      <c r="BK55" s="6">
        <v>117.6</v>
      </c>
      <c r="BL55" s="66">
        <f t="shared" si="19"/>
        <v>116.85</v>
      </c>
      <c r="BM55" s="1"/>
      <c r="BN55" s="1"/>
    </row>
    <row r="56" spans="1:66" x14ac:dyDescent="0.2">
      <c r="A56" s="1">
        <v>70</v>
      </c>
      <c r="B56" s="27">
        <v>77</v>
      </c>
      <c r="C56" s="1" t="s">
        <v>7</v>
      </c>
      <c r="D56">
        <v>78</v>
      </c>
      <c r="E56" s="71">
        <f t="shared" si="0"/>
        <v>77.5</v>
      </c>
      <c r="F56" s="67">
        <v>5.4</v>
      </c>
      <c r="G56" s="5" t="s">
        <v>7</v>
      </c>
      <c r="H56" s="6">
        <v>5.5</v>
      </c>
      <c r="I56" s="74">
        <f t="shared" si="1"/>
        <v>5.45</v>
      </c>
      <c r="J56" s="67">
        <v>308</v>
      </c>
      <c r="K56" s="5" t="s">
        <v>7</v>
      </c>
      <c r="L56" s="6">
        <v>313.10000000000002</v>
      </c>
      <c r="M56" s="74">
        <f t="shared" si="2"/>
        <v>310.55</v>
      </c>
      <c r="N56" s="67">
        <v>5.0999999999999996</v>
      </c>
      <c r="O56" s="5" t="s">
        <v>7</v>
      </c>
      <c r="P56" s="6">
        <v>5.2</v>
      </c>
      <c r="Q56" s="74">
        <f t="shared" si="3"/>
        <v>5.15</v>
      </c>
      <c r="R56" s="67">
        <v>301.2</v>
      </c>
      <c r="S56" s="5" t="s">
        <v>7</v>
      </c>
      <c r="T56" s="6">
        <v>306.7</v>
      </c>
      <c r="U56" s="74">
        <f t="shared" si="4"/>
        <v>303.95</v>
      </c>
      <c r="V56" s="67">
        <v>4.4000000000000004</v>
      </c>
      <c r="W56" s="5" t="s">
        <v>7</v>
      </c>
      <c r="X56" s="6">
        <v>4.5999999999999996</v>
      </c>
      <c r="Y56" s="74">
        <f t="shared" si="5"/>
        <v>4.5</v>
      </c>
      <c r="Z56" s="67">
        <v>6.5</v>
      </c>
      <c r="AA56" s="5" t="s">
        <v>7</v>
      </c>
      <c r="AB56" s="6">
        <v>6.7</v>
      </c>
      <c r="AC56" s="77">
        <f t="shared" si="6"/>
        <v>6.6</v>
      </c>
      <c r="AD56" s="56">
        <v>104</v>
      </c>
      <c r="AE56" s="11" t="s">
        <v>7</v>
      </c>
      <c r="AF56" s="12">
        <v>110</v>
      </c>
      <c r="AG56" s="79">
        <f t="shared" si="7"/>
        <v>107</v>
      </c>
      <c r="AH56" s="103">
        <f t="shared" si="8"/>
        <v>156</v>
      </c>
      <c r="AI56" s="16" t="s">
        <v>7</v>
      </c>
      <c r="AJ56" s="21">
        <f t="shared" si="9"/>
        <v>220</v>
      </c>
      <c r="AK56" s="47">
        <f t="shared" si="10"/>
        <v>188</v>
      </c>
      <c r="AL56" s="53">
        <v>1.58</v>
      </c>
      <c r="AM56" s="7" t="s">
        <v>7</v>
      </c>
      <c r="AN56" s="8">
        <v>1.62</v>
      </c>
      <c r="AO56" s="85">
        <f t="shared" si="11"/>
        <v>1.6</v>
      </c>
      <c r="AP56" s="53">
        <v>2.0099999999999998</v>
      </c>
      <c r="AQ56" s="7" t="s">
        <v>7</v>
      </c>
      <c r="AR56" s="8">
        <v>2.0499999999999998</v>
      </c>
      <c r="AS56" s="85">
        <f t="shared" si="12"/>
        <v>2.0299999999999998</v>
      </c>
      <c r="AT56" s="5">
        <v>63.4</v>
      </c>
      <c r="AU56" s="11">
        <v>95</v>
      </c>
      <c r="AV56" s="67">
        <v>4.9000000000000004</v>
      </c>
      <c r="AW56" s="5" t="s">
        <v>7</v>
      </c>
      <c r="AX56" s="6">
        <v>5</v>
      </c>
      <c r="AY56" s="66">
        <f t="shared" si="16"/>
        <v>4.95</v>
      </c>
      <c r="AZ56" s="67">
        <v>278.7</v>
      </c>
      <c r="BA56" s="5" t="s">
        <v>7</v>
      </c>
      <c r="BB56" s="6">
        <v>282.5</v>
      </c>
      <c r="BC56" s="66">
        <f t="shared" si="17"/>
        <v>280.60000000000002</v>
      </c>
      <c r="BD56" s="1">
        <v>76</v>
      </c>
      <c r="BE56" s="67">
        <v>1.9</v>
      </c>
      <c r="BF56" s="5" t="s">
        <v>7</v>
      </c>
      <c r="BG56" s="6">
        <v>1.9</v>
      </c>
      <c r="BH56" s="66">
        <f t="shared" si="18"/>
        <v>1.9</v>
      </c>
      <c r="BI56" s="67">
        <v>118</v>
      </c>
      <c r="BJ56" s="5" t="s">
        <v>7</v>
      </c>
      <c r="BK56" s="6">
        <v>119.5</v>
      </c>
      <c r="BL56" s="66">
        <f t="shared" si="19"/>
        <v>118.75</v>
      </c>
      <c r="BM56" s="1"/>
      <c r="BN56" s="1"/>
    </row>
    <row r="57" spans="1:66" x14ac:dyDescent="0.2">
      <c r="A57" s="1">
        <v>71</v>
      </c>
      <c r="B57" s="27">
        <v>77</v>
      </c>
      <c r="C57" s="1" t="s">
        <v>7</v>
      </c>
      <c r="D57">
        <v>78</v>
      </c>
      <c r="E57" s="71">
        <f t="shared" si="0"/>
        <v>77.5</v>
      </c>
      <c r="F57" s="67">
        <v>5.4</v>
      </c>
      <c r="G57" s="5" t="s">
        <v>7</v>
      </c>
      <c r="H57" s="6">
        <v>5.5</v>
      </c>
      <c r="I57" s="74">
        <f t="shared" si="1"/>
        <v>5.45</v>
      </c>
      <c r="J57" s="67">
        <v>313.3</v>
      </c>
      <c r="K57" s="5" t="s">
        <v>7</v>
      </c>
      <c r="L57" s="6">
        <v>318.60000000000002</v>
      </c>
      <c r="M57" s="74">
        <f t="shared" si="2"/>
        <v>315.95000000000005</v>
      </c>
      <c r="N57" s="67">
        <v>5.0999999999999996</v>
      </c>
      <c r="O57" s="5" t="s">
        <v>7</v>
      </c>
      <c r="P57" s="6">
        <v>5.2</v>
      </c>
      <c r="Q57" s="74">
        <f t="shared" si="3"/>
        <v>5.15</v>
      </c>
      <c r="R57" s="67">
        <v>306.3</v>
      </c>
      <c r="S57" s="5" t="s">
        <v>7</v>
      </c>
      <c r="T57" s="6">
        <v>311.89999999999998</v>
      </c>
      <c r="U57" s="74">
        <f t="shared" si="4"/>
        <v>309.10000000000002</v>
      </c>
      <c r="V57" s="67">
        <v>4.5999999999999996</v>
      </c>
      <c r="W57" s="5" t="s">
        <v>7</v>
      </c>
      <c r="X57" s="6">
        <v>4.8</v>
      </c>
      <c r="Y57" s="74">
        <f t="shared" si="5"/>
        <v>4.6999999999999993</v>
      </c>
      <c r="Z57" s="67">
        <v>6.6</v>
      </c>
      <c r="AA57" s="5" t="s">
        <v>7</v>
      </c>
      <c r="AB57" s="6">
        <v>6.8</v>
      </c>
      <c r="AC57" s="77">
        <f t="shared" si="6"/>
        <v>6.6999999999999993</v>
      </c>
      <c r="AD57" s="56">
        <v>104</v>
      </c>
      <c r="AE57" s="11" t="s">
        <v>7</v>
      </c>
      <c r="AF57" s="12">
        <v>110</v>
      </c>
      <c r="AG57" s="79">
        <f t="shared" si="7"/>
        <v>107</v>
      </c>
      <c r="AH57" s="103">
        <f t="shared" si="8"/>
        <v>156</v>
      </c>
      <c r="AI57" s="16" t="s">
        <v>7</v>
      </c>
      <c r="AJ57" s="21">
        <f t="shared" si="9"/>
        <v>220</v>
      </c>
      <c r="AK57" s="47">
        <f t="shared" si="10"/>
        <v>188</v>
      </c>
      <c r="AL57" s="53">
        <v>1.58</v>
      </c>
      <c r="AM57" s="7" t="s">
        <v>7</v>
      </c>
      <c r="AN57" s="8">
        <v>1.62</v>
      </c>
      <c r="AO57" s="85">
        <f t="shared" si="11"/>
        <v>1.6</v>
      </c>
      <c r="AP57" s="53">
        <v>2.0099999999999998</v>
      </c>
      <c r="AQ57" s="7" t="s">
        <v>7</v>
      </c>
      <c r="AR57" s="8">
        <v>2.0499999999999998</v>
      </c>
      <c r="AS57" s="85">
        <f t="shared" si="12"/>
        <v>2.0299999999999998</v>
      </c>
      <c r="AT57" s="5">
        <v>63.4</v>
      </c>
      <c r="AU57" s="11">
        <v>95</v>
      </c>
      <c r="AV57" s="67">
        <v>4.9000000000000004</v>
      </c>
      <c r="AW57" s="5" t="s">
        <v>7</v>
      </c>
      <c r="AX57" s="6">
        <v>5</v>
      </c>
      <c r="AY57" s="66">
        <f t="shared" si="16"/>
        <v>4.95</v>
      </c>
      <c r="AZ57" s="67">
        <v>283.60000000000002</v>
      </c>
      <c r="BA57" s="5" t="s">
        <v>7</v>
      </c>
      <c r="BB57" s="6">
        <v>287.39999999999998</v>
      </c>
      <c r="BC57" s="66">
        <f t="shared" si="17"/>
        <v>285.5</v>
      </c>
      <c r="BD57" s="1">
        <v>76</v>
      </c>
      <c r="BE57" s="67">
        <v>1.8</v>
      </c>
      <c r="BF57" s="5" t="s">
        <v>7</v>
      </c>
      <c r="BG57" s="6">
        <v>1.9</v>
      </c>
      <c r="BH57" s="66">
        <f t="shared" si="18"/>
        <v>1.85</v>
      </c>
      <c r="BI57" s="67">
        <v>119.8</v>
      </c>
      <c r="BJ57" s="5" t="s">
        <v>7</v>
      </c>
      <c r="BK57" s="6">
        <v>121.4</v>
      </c>
      <c r="BL57" s="66">
        <f t="shared" si="19"/>
        <v>120.6</v>
      </c>
      <c r="BM57" s="1"/>
      <c r="BN57" s="1"/>
    </row>
    <row r="58" spans="1:66" x14ac:dyDescent="0.2">
      <c r="A58" s="1">
        <v>72</v>
      </c>
      <c r="B58" s="27">
        <v>76</v>
      </c>
      <c r="C58" s="1" t="s">
        <v>7</v>
      </c>
      <c r="D58">
        <v>77</v>
      </c>
      <c r="E58" s="71">
        <f t="shared" si="0"/>
        <v>76.5</v>
      </c>
      <c r="F58" s="67">
        <v>5.3</v>
      </c>
      <c r="G58" s="5" t="s">
        <v>7</v>
      </c>
      <c r="H58" s="6">
        <v>5.4</v>
      </c>
      <c r="I58" s="74">
        <f t="shared" si="1"/>
        <v>5.35</v>
      </c>
      <c r="J58" s="67">
        <v>318.60000000000002</v>
      </c>
      <c r="K58" s="5" t="s">
        <v>7</v>
      </c>
      <c r="L58" s="6">
        <v>324</v>
      </c>
      <c r="M58" s="74">
        <f t="shared" si="2"/>
        <v>321.3</v>
      </c>
      <c r="N58" s="67">
        <v>5.0999999999999996</v>
      </c>
      <c r="O58" s="5" t="s">
        <v>7</v>
      </c>
      <c r="P58" s="6">
        <v>5.0999999999999996</v>
      </c>
      <c r="Q58" s="74">
        <f t="shared" si="3"/>
        <v>5.0999999999999996</v>
      </c>
      <c r="R58" s="67">
        <v>311.39999999999998</v>
      </c>
      <c r="S58" s="5" t="s">
        <v>7</v>
      </c>
      <c r="T58" s="6">
        <v>317</v>
      </c>
      <c r="U58" s="74">
        <f t="shared" si="4"/>
        <v>314.2</v>
      </c>
      <c r="V58" s="67">
        <v>4.8</v>
      </c>
      <c r="W58" s="5" t="s">
        <v>7</v>
      </c>
      <c r="X58" s="6">
        <v>5</v>
      </c>
      <c r="Y58" s="74">
        <f t="shared" si="5"/>
        <v>4.9000000000000004</v>
      </c>
      <c r="Z58" s="67">
        <v>6.7</v>
      </c>
      <c r="AA58" s="5" t="s">
        <v>7</v>
      </c>
      <c r="AB58" s="6">
        <v>6.9</v>
      </c>
      <c r="AC58" s="77">
        <f t="shared" si="6"/>
        <v>6.8000000000000007</v>
      </c>
      <c r="AD58" s="56">
        <v>104</v>
      </c>
      <c r="AE58" s="11" t="s">
        <v>7</v>
      </c>
      <c r="AF58" s="12">
        <v>110</v>
      </c>
      <c r="AG58" s="79">
        <f t="shared" si="7"/>
        <v>107</v>
      </c>
      <c r="AH58" s="103">
        <f t="shared" si="8"/>
        <v>156</v>
      </c>
      <c r="AI58" s="16" t="s">
        <v>7</v>
      </c>
      <c r="AJ58" s="21">
        <f t="shared" si="9"/>
        <v>220</v>
      </c>
      <c r="AK58" s="47">
        <f t="shared" si="10"/>
        <v>188</v>
      </c>
      <c r="AL58" s="53">
        <v>1.58</v>
      </c>
      <c r="AM58" s="7" t="s">
        <v>7</v>
      </c>
      <c r="AN58" s="8">
        <v>1.62</v>
      </c>
      <c r="AO58" s="85">
        <f t="shared" si="11"/>
        <v>1.6</v>
      </c>
      <c r="AP58" s="53">
        <v>2.0099999999999998</v>
      </c>
      <c r="AQ58" s="7" t="s">
        <v>7</v>
      </c>
      <c r="AR58" s="8">
        <v>2.0499999999999998</v>
      </c>
      <c r="AS58" s="85">
        <f t="shared" si="12"/>
        <v>2.0299999999999998</v>
      </c>
      <c r="AT58" s="5">
        <v>63.4</v>
      </c>
      <c r="AU58" s="11">
        <v>95</v>
      </c>
      <c r="AV58" s="67">
        <v>4.8</v>
      </c>
      <c r="AW58" s="5" t="s">
        <v>7</v>
      </c>
      <c r="AX58" s="6">
        <v>4.9000000000000004</v>
      </c>
      <c r="AY58" s="66">
        <f t="shared" si="16"/>
        <v>4.8499999999999996</v>
      </c>
      <c r="AZ58" s="67">
        <v>288.39999999999998</v>
      </c>
      <c r="BA58" s="5" t="s">
        <v>7</v>
      </c>
      <c r="BB58" s="6">
        <v>292.3</v>
      </c>
      <c r="BC58" s="66">
        <f t="shared" si="17"/>
        <v>290.35000000000002</v>
      </c>
      <c r="BD58" s="1">
        <v>75</v>
      </c>
      <c r="BE58" s="67">
        <v>1.8</v>
      </c>
      <c r="BF58" s="5" t="s">
        <v>7</v>
      </c>
      <c r="BG58" s="6">
        <v>1.8</v>
      </c>
      <c r="BH58" s="66">
        <f t="shared" si="18"/>
        <v>1.8</v>
      </c>
      <c r="BI58" s="67">
        <v>121.6</v>
      </c>
      <c r="BJ58" s="5" t="s">
        <v>7</v>
      </c>
      <c r="BK58" s="6">
        <v>123.2</v>
      </c>
      <c r="BL58" s="66">
        <f t="shared" si="19"/>
        <v>122.4</v>
      </c>
      <c r="BM58" s="1"/>
      <c r="BN58" s="1"/>
    </row>
    <row r="59" spans="1:66" x14ac:dyDescent="0.2">
      <c r="A59" s="1">
        <v>73</v>
      </c>
      <c r="B59" s="27">
        <v>76</v>
      </c>
      <c r="C59" s="1" t="s">
        <v>7</v>
      </c>
      <c r="D59">
        <v>77</v>
      </c>
      <c r="E59" s="71">
        <f t="shared" si="0"/>
        <v>76.5</v>
      </c>
      <c r="F59" s="67">
        <v>5.3</v>
      </c>
      <c r="G59" s="5" t="s">
        <v>7</v>
      </c>
      <c r="H59" s="6">
        <v>5.4</v>
      </c>
      <c r="I59" s="74">
        <f t="shared" si="1"/>
        <v>5.35</v>
      </c>
      <c r="J59" s="67">
        <v>324</v>
      </c>
      <c r="K59" s="5" t="s">
        <v>7</v>
      </c>
      <c r="L59" s="6">
        <v>329.4</v>
      </c>
      <c r="M59" s="74">
        <f t="shared" si="2"/>
        <v>326.7</v>
      </c>
      <c r="N59" s="67">
        <v>5</v>
      </c>
      <c r="O59" s="5" t="s">
        <v>7</v>
      </c>
      <c r="P59" s="6">
        <v>5.0999999999999996</v>
      </c>
      <c r="Q59" s="74">
        <f t="shared" si="3"/>
        <v>5.05</v>
      </c>
      <c r="R59" s="67">
        <v>316.39999999999998</v>
      </c>
      <c r="S59" s="5" t="s">
        <v>7</v>
      </c>
      <c r="T59" s="6">
        <v>322.10000000000002</v>
      </c>
      <c r="U59" s="74">
        <f t="shared" si="4"/>
        <v>319.25</v>
      </c>
      <c r="V59" s="67">
        <v>5</v>
      </c>
      <c r="W59" s="5" t="s">
        <v>7</v>
      </c>
      <c r="X59" s="6">
        <v>5.2</v>
      </c>
      <c r="Y59" s="74">
        <f t="shared" si="5"/>
        <v>5.0999999999999996</v>
      </c>
      <c r="Z59" s="67">
        <v>6.8</v>
      </c>
      <c r="AA59" s="5" t="s">
        <v>7</v>
      </c>
      <c r="AB59" s="6">
        <v>7</v>
      </c>
      <c r="AC59" s="77">
        <f t="shared" si="6"/>
        <v>6.9</v>
      </c>
      <c r="AD59" s="56">
        <v>104</v>
      </c>
      <c r="AE59" s="11" t="s">
        <v>7</v>
      </c>
      <c r="AF59" s="12">
        <v>110</v>
      </c>
      <c r="AG59" s="79">
        <f t="shared" si="7"/>
        <v>107</v>
      </c>
      <c r="AH59" s="103">
        <f t="shared" si="8"/>
        <v>156</v>
      </c>
      <c r="AI59" s="16" t="s">
        <v>7</v>
      </c>
      <c r="AJ59" s="21">
        <f t="shared" si="9"/>
        <v>220</v>
      </c>
      <c r="AK59" s="47">
        <f t="shared" si="10"/>
        <v>188</v>
      </c>
      <c r="AL59" s="53">
        <v>1.58</v>
      </c>
      <c r="AM59" s="7" t="s">
        <v>7</v>
      </c>
      <c r="AN59" s="8">
        <v>1.62</v>
      </c>
      <c r="AO59" s="85">
        <f t="shared" si="11"/>
        <v>1.6</v>
      </c>
      <c r="AP59" s="53">
        <v>2.0099999999999998</v>
      </c>
      <c r="AQ59" s="7" t="s">
        <v>7</v>
      </c>
      <c r="AR59" s="8">
        <v>2.0499999999999998</v>
      </c>
      <c r="AS59" s="85">
        <f t="shared" si="12"/>
        <v>2.0299999999999998</v>
      </c>
      <c r="AT59" s="5">
        <v>63.4</v>
      </c>
      <c r="AU59" s="11">
        <v>95</v>
      </c>
      <c r="AV59" s="67">
        <v>4.8</v>
      </c>
      <c r="AW59" s="5" t="s">
        <v>7</v>
      </c>
      <c r="AX59" s="6">
        <v>4.8</v>
      </c>
      <c r="AY59" s="66">
        <f t="shared" si="16"/>
        <v>4.8</v>
      </c>
      <c r="AZ59" s="67">
        <v>293.2</v>
      </c>
      <c r="BA59" s="5" t="s">
        <v>7</v>
      </c>
      <c r="BB59" s="6">
        <v>297.2</v>
      </c>
      <c r="BC59" s="66">
        <f t="shared" si="17"/>
        <v>295.2</v>
      </c>
      <c r="BD59" s="1">
        <v>75</v>
      </c>
      <c r="BE59" s="67">
        <v>1.8</v>
      </c>
      <c r="BF59" s="5" t="s">
        <v>7</v>
      </c>
      <c r="BG59" s="6">
        <v>1.8</v>
      </c>
      <c r="BH59" s="66">
        <f t="shared" si="18"/>
        <v>1.8</v>
      </c>
      <c r="BI59" s="67">
        <v>123.4</v>
      </c>
      <c r="BJ59" s="5" t="s">
        <v>7</v>
      </c>
      <c r="BK59" s="6">
        <v>125.1</v>
      </c>
      <c r="BL59" s="66">
        <f t="shared" si="19"/>
        <v>124.25</v>
      </c>
      <c r="BM59" s="1"/>
      <c r="BN59" s="1"/>
    </row>
    <row r="60" spans="1:66" x14ac:dyDescent="0.2">
      <c r="A60" s="1">
        <v>74</v>
      </c>
      <c r="B60" s="27">
        <v>75</v>
      </c>
      <c r="C60" s="1" t="s">
        <v>7</v>
      </c>
      <c r="D60">
        <v>76</v>
      </c>
      <c r="E60" s="71">
        <f t="shared" si="0"/>
        <v>75.5</v>
      </c>
      <c r="F60" s="67">
        <v>5.3</v>
      </c>
      <c r="G60" s="5" t="s">
        <v>7</v>
      </c>
      <c r="H60" s="6">
        <v>5.3</v>
      </c>
      <c r="I60" s="74">
        <f t="shared" si="1"/>
        <v>5.3</v>
      </c>
      <c r="J60" s="67">
        <v>329.2</v>
      </c>
      <c r="K60" s="5" t="s">
        <v>7</v>
      </c>
      <c r="L60" s="6">
        <v>334.7</v>
      </c>
      <c r="M60" s="74">
        <f t="shared" si="2"/>
        <v>331.95</v>
      </c>
      <c r="N60" s="67">
        <v>5</v>
      </c>
      <c r="O60" s="5" t="s">
        <v>7</v>
      </c>
      <c r="P60" s="6">
        <v>5</v>
      </c>
      <c r="Q60" s="74">
        <f t="shared" si="3"/>
        <v>5</v>
      </c>
      <c r="R60" s="67">
        <v>321.39999999999998</v>
      </c>
      <c r="S60" s="5" t="s">
        <v>7</v>
      </c>
      <c r="T60" s="6">
        <v>327.2</v>
      </c>
      <c r="U60" s="74">
        <f t="shared" si="4"/>
        <v>324.29999999999995</v>
      </c>
      <c r="V60" s="67">
        <v>5.2</v>
      </c>
      <c r="W60" s="5" t="s">
        <v>7</v>
      </c>
      <c r="X60" s="6">
        <v>5.4</v>
      </c>
      <c r="Y60" s="74">
        <f t="shared" si="5"/>
        <v>5.3000000000000007</v>
      </c>
      <c r="Z60" s="67">
        <v>6.9</v>
      </c>
      <c r="AA60" s="5" t="s">
        <v>7</v>
      </c>
      <c r="AB60" s="6">
        <v>7.1</v>
      </c>
      <c r="AC60" s="77">
        <f t="shared" si="6"/>
        <v>7</v>
      </c>
      <c r="AD60" s="56">
        <v>104</v>
      </c>
      <c r="AE60" s="11" t="s">
        <v>7</v>
      </c>
      <c r="AF60" s="12">
        <v>110</v>
      </c>
      <c r="AG60" s="79">
        <f t="shared" si="7"/>
        <v>107</v>
      </c>
      <c r="AH60" s="103">
        <f t="shared" si="8"/>
        <v>156</v>
      </c>
      <c r="AI60" s="16" t="s">
        <v>7</v>
      </c>
      <c r="AJ60" s="21">
        <f t="shared" si="9"/>
        <v>220</v>
      </c>
      <c r="AK60" s="47">
        <f t="shared" si="10"/>
        <v>188</v>
      </c>
      <c r="AL60" s="53">
        <v>1.58</v>
      </c>
      <c r="AM60" s="7" t="s">
        <v>7</v>
      </c>
      <c r="AN60" s="8">
        <v>1.62</v>
      </c>
      <c r="AO60" s="85">
        <f t="shared" si="11"/>
        <v>1.6</v>
      </c>
      <c r="AP60" s="53">
        <v>2.0099999999999998</v>
      </c>
      <c r="AQ60" s="7" t="s">
        <v>7</v>
      </c>
      <c r="AR60" s="8">
        <v>2.0499999999999998</v>
      </c>
      <c r="AS60" s="85">
        <f t="shared" si="12"/>
        <v>2.0299999999999998</v>
      </c>
      <c r="AT60" s="5">
        <v>63.4</v>
      </c>
      <c r="AU60" s="11">
        <v>95</v>
      </c>
      <c r="AV60" s="67">
        <v>4.7</v>
      </c>
      <c r="AW60" s="5" t="s">
        <v>7</v>
      </c>
      <c r="AX60" s="6">
        <v>4.8</v>
      </c>
      <c r="AY60" s="66">
        <f t="shared" si="16"/>
        <v>4.75</v>
      </c>
      <c r="AZ60" s="67">
        <v>297.89999999999998</v>
      </c>
      <c r="BA60" s="5" t="s">
        <v>7</v>
      </c>
      <c r="BB60" s="6">
        <v>301.89999999999998</v>
      </c>
      <c r="BC60" s="66">
        <f t="shared" si="17"/>
        <v>299.89999999999998</v>
      </c>
      <c r="BD60" s="1">
        <v>74</v>
      </c>
      <c r="BE60" s="67">
        <v>1.8</v>
      </c>
      <c r="BF60" s="5" t="s">
        <v>7</v>
      </c>
      <c r="BG60" s="6">
        <v>1.8</v>
      </c>
      <c r="BH60" s="66">
        <f t="shared" si="18"/>
        <v>1.8</v>
      </c>
      <c r="BI60" s="67">
        <v>125.2</v>
      </c>
      <c r="BJ60" s="5" t="s">
        <v>7</v>
      </c>
      <c r="BK60" s="6">
        <v>126.8</v>
      </c>
      <c r="BL60" s="66">
        <f t="shared" si="19"/>
        <v>126</v>
      </c>
      <c r="BM60" s="1"/>
      <c r="BN60" s="1"/>
    </row>
    <row r="61" spans="1:66" x14ac:dyDescent="0.2">
      <c r="A61" s="1">
        <v>75</v>
      </c>
      <c r="B61" s="27">
        <v>75</v>
      </c>
      <c r="C61" s="1" t="s">
        <v>7</v>
      </c>
      <c r="D61">
        <v>76</v>
      </c>
      <c r="E61" s="71">
        <f t="shared" si="0"/>
        <v>75.5</v>
      </c>
      <c r="F61" s="67">
        <v>5.3</v>
      </c>
      <c r="G61" s="5" t="s">
        <v>7</v>
      </c>
      <c r="H61" s="6">
        <v>5.3</v>
      </c>
      <c r="I61" s="74">
        <f t="shared" si="1"/>
        <v>5.3</v>
      </c>
      <c r="J61" s="67">
        <v>334.5</v>
      </c>
      <c r="K61" s="5" t="s">
        <v>7</v>
      </c>
      <c r="L61" s="6">
        <v>340</v>
      </c>
      <c r="M61" s="74">
        <f t="shared" si="2"/>
        <v>337.25</v>
      </c>
      <c r="N61" s="67">
        <v>5</v>
      </c>
      <c r="O61" s="5" t="s">
        <v>7</v>
      </c>
      <c r="P61" s="6">
        <v>5</v>
      </c>
      <c r="Q61" s="74">
        <f t="shared" si="3"/>
        <v>5</v>
      </c>
      <c r="R61" s="67">
        <v>326.39999999999998</v>
      </c>
      <c r="S61" s="5" t="s">
        <v>7</v>
      </c>
      <c r="T61" s="6">
        <v>332.2</v>
      </c>
      <c r="U61" s="74">
        <f t="shared" si="4"/>
        <v>329.29999999999995</v>
      </c>
      <c r="V61" s="67">
        <v>5.4</v>
      </c>
      <c r="W61" s="5" t="s">
        <v>7</v>
      </c>
      <c r="X61" s="6">
        <v>5.6</v>
      </c>
      <c r="Y61" s="74">
        <f t="shared" si="5"/>
        <v>5.5</v>
      </c>
      <c r="Z61" s="67">
        <v>7</v>
      </c>
      <c r="AA61" s="5" t="s">
        <v>7</v>
      </c>
      <c r="AB61" s="6">
        <v>7.2</v>
      </c>
      <c r="AC61" s="77">
        <f t="shared" si="6"/>
        <v>7.1</v>
      </c>
      <c r="AD61" s="56">
        <v>104</v>
      </c>
      <c r="AE61" s="11" t="s">
        <v>7</v>
      </c>
      <c r="AF61" s="12">
        <v>110</v>
      </c>
      <c r="AG61" s="79">
        <f t="shared" si="7"/>
        <v>107</v>
      </c>
      <c r="AH61" s="103">
        <f t="shared" si="8"/>
        <v>156</v>
      </c>
      <c r="AI61" s="16" t="s">
        <v>7</v>
      </c>
      <c r="AJ61" s="21">
        <f t="shared" si="9"/>
        <v>220</v>
      </c>
      <c r="AK61" s="47">
        <f t="shared" si="10"/>
        <v>188</v>
      </c>
      <c r="AL61" s="53">
        <v>1.58</v>
      </c>
      <c r="AM61" s="7" t="s">
        <v>7</v>
      </c>
      <c r="AN61" s="8">
        <v>1.62</v>
      </c>
      <c r="AO61" s="85">
        <f t="shared" si="11"/>
        <v>1.6</v>
      </c>
      <c r="AP61" s="53">
        <v>2.02</v>
      </c>
      <c r="AQ61" s="7" t="s">
        <v>7</v>
      </c>
      <c r="AR61" s="8">
        <v>2.06</v>
      </c>
      <c r="AS61" s="85">
        <f t="shared" si="12"/>
        <v>2.04</v>
      </c>
      <c r="AT61" s="5">
        <v>63.4</v>
      </c>
      <c r="AU61" s="11">
        <v>95</v>
      </c>
      <c r="AV61" s="67">
        <v>4.7</v>
      </c>
      <c r="AW61" s="5" t="s">
        <v>7</v>
      </c>
      <c r="AX61" s="6">
        <v>4.8</v>
      </c>
      <c r="AY61" s="66">
        <f t="shared" si="16"/>
        <v>4.75</v>
      </c>
      <c r="AZ61" s="67">
        <v>302.60000000000002</v>
      </c>
      <c r="BA61" s="5" t="s">
        <v>7</v>
      </c>
      <c r="BB61" s="6">
        <v>306.7</v>
      </c>
      <c r="BC61" s="66">
        <f t="shared" si="17"/>
        <v>304.64999999999998</v>
      </c>
      <c r="BD61" s="1">
        <v>74</v>
      </c>
      <c r="BE61" s="67">
        <v>1.7</v>
      </c>
      <c r="BF61" s="5" t="s">
        <v>7</v>
      </c>
      <c r="BG61" s="6">
        <v>1.8</v>
      </c>
      <c r="BH61" s="66">
        <f t="shared" si="18"/>
        <v>1.75</v>
      </c>
      <c r="BI61" s="67">
        <v>126.9</v>
      </c>
      <c r="BJ61" s="5" t="s">
        <v>7</v>
      </c>
      <c r="BK61" s="6">
        <v>128.6</v>
      </c>
      <c r="BL61" s="66">
        <f t="shared" si="19"/>
        <v>127.75</v>
      </c>
      <c r="BM61" s="1"/>
      <c r="BN61" s="1"/>
    </row>
    <row r="62" spans="1:66" x14ac:dyDescent="0.2">
      <c r="AW62" s="1"/>
      <c r="BA62" s="1"/>
      <c r="BD62" s="1"/>
      <c r="BF62" s="1"/>
      <c r="BJ62" s="1"/>
      <c r="BM62" s="1"/>
      <c r="BN62" s="1"/>
    </row>
    <row r="63" spans="1:66" x14ac:dyDescent="0.2">
      <c r="AW63" s="1"/>
      <c r="BA63" s="1"/>
      <c r="BD63" s="1"/>
      <c r="BF63" s="1"/>
      <c r="BJ63" s="1"/>
      <c r="BM63" s="1"/>
      <c r="BN63" s="1"/>
    </row>
    <row r="64" spans="1:66" x14ac:dyDescent="0.2">
      <c r="AW64" s="1"/>
      <c r="BA64" s="1"/>
      <c r="BD64" s="1"/>
      <c r="BF64" s="1"/>
      <c r="BJ64" s="1"/>
      <c r="BM64" s="1"/>
      <c r="BN64" s="1"/>
    </row>
    <row r="65" spans="49:66" x14ac:dyDescent="0.2">
      <c r="AW65" s="1"/>
      <c r="BA65" s="1"/>
      <c r="BD65" s="1"/>
      <c r="BF65" s="1"/>
      <c r="BJ65" s="1"/>
      <c r="BM65" s="1"/>
      <c r="BN65" s="1"/>
    </row>
    <row r="66" spans="49:66" x14ac:dyDescent="0.2">
      <c r="AW66" s="1"/>
      <c r="BA66" s="1"/>
      <c r="BD66" s="1"/>
      <c r="BF66" s="1"/>
      <c r="BJ66" s="1"/>
      <c r="BM66" s="1"/>
      <c r="BN66" s="1"/>
    </row>
    <row r="67" spans="49:66" x14ac:dyDescent="0.2">
      <c r="AW67" s="1"/>
      <c r="BA67" s="1"/>
      <c r="BD67" s="1"/>
      <c r="BF67" s="1"/>
      <c r="BJ67" s="1"/>
      <c r="BM67" s="1"/>
      <c r="BN67" s="1"/>
    </row>
    <row r="68" spans="49:66" x14ac:dyDescent="0.2">
      <c r="AW68" s="1"/>
      <c r="BA68" s="1"/>
      <c r="BD68" s="1"/>
      <c r="BF68" s="1"/>
      <c r="BJ68" s="1"/>
      <c r="BM68" s="1"/>
      <c r="BN68" s="1"/>
    </row>
    <row r="69" spans="49:66" x14ac:dyDescent="0.2">
      <c r="AW69" s="1"/>
      <c r="BA69" s="1"/>
      <c r="BD69" s="1"/>
      <c r="BF69" s="1"/>
      <c r="BJ69" s="1"/>
      <c r="BM69" s="1"/>
      <c r="BN69" s="1"/>
    </row>
    <row r="70" spans="49:66" x14ac:dyDescent="0.2">
      <c r="AW70" s="1"/>
      <c r="BA70" s="1"/>
      <c r="BD70" s="1"/>
      <c r="BF70" s="1"/>
      <c r="BJ70" s="1"/>
      <c r="BM70" s="1"/>
      <c r="BN70" s="1"/>
    </row>
    <row r="71" spans="49:66" x14ac:dyDescent="0.2">
      <c r="AW71" s="1"/>
      <c r="BA71" s="1"/>
      <c r="BD71" s="1"/>
      <c r="BF71" s="1"/>
      <c r="BJ71" s="1"/>
      <c r="BM71" s="1"/>
      <c r="BN71" s="1"/>
    </row>
    <row r="72" spans="49:66" x14ac:dyDescent="0.2">
      <c r="AW72" s="1"/>
      <c r="BA72" s="1"/>
      <c r="BD72" s="1"/>
      <c r="BF72" s="1"/>
      <c r="BJ72" s="1"/>
      <c r="BM72" s="1"/>
      <c r="BN72" s="1"/>
    </row>
    <row r="73" spans="49:66" x14ac:dyDescent="0.2">
      <c r="AW73" s="1"/>
      <c r="BA73" s="1"/>
      <c r="BD73" s="1"/>
      <c r="BF73" s="1"/>
      <c r="BJ73" s="1"/>
      <c r="BM73" s="1"/>
      <c r="BN73" s="1"/>
    </row>
    <row r="74" spans="49:66" x14ac:dyDescent="0.2">
      <c r="AW74" s="1"/>
      <c r="BA74" s="1"/>
      <c r="BD74" s="1"/>
      <c r="BF74" s="1"/>
      <c r="BJ74" s="1"/>
      <c r="BM74" s="1"/>
      <c r="BN74" s="1"/>
    </row>
  </sheetData>
  <mergeCells count="34">
    <mergeCell ref="AP2:AR2"/>
    <mergeCell ref="AP3:AR3"/>
    <mergeCell ref="AD2:AF2"/>
    <mergeCell ref="AV3:AX3"/>
    <mergeCell ref="AZ3:BB3"/>
    <mergeCell ref="AV2:BC2"/>
    <mergeCell ref="Z2:AB2"/>
    <mergeCell ref="Z3:AB3"/>
    <mergeCell ref="AD3:AF3"/>
    <mergeCell ref="AL2:AN2"/>
    <mergeCell ref="AL3:AN3"/>
    <mergeCell ref="BE3:BG3"/>
    <mergeCell ref="BI3:BK3"/>
    <mergeCell ref="A1:BK1"/>
    <mergeCell ref="B3:D3"/>
    <mergeCell ref="F3:H3"/>
    <mergeCell ref="J3:L3"/>
    <mergeCell ref="N2:U2"/>
    <mergeCell ref="B2:D2"/>
    <mergeCell ref="N3:P3"/>
    <mergeCell ref="R3:T3"/>
    <mergeCell ref="V2:X2"/>
    <mergeCell ref="AH2:AJ2"/>
    <mergeCell ref="AH3:AJ3"/>
    <mergeCell ref="V3:X3"/>
    <mergeCell ref="F2:M2"/>
    <mergeCell ref="BE2:BL2"/>
    <mergeCell ref="BN1:BY1"/>
    <mergeCell ref="BO2:BQ2"/>
    <mergeCell ref="BS2:BU2"/>
    <mergeCell ref="BW2:BY2"/>
    <mergeCell ref="BO3:BQ3"/>
    <mergeCell ref="BS3:BU3"/>
    <mergeCell ref="BW3:BY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9D68"/>
  </sheetPr>
  <dimension ref="A1:BL77"/>
  <sheetViews>
    <sheetView topLeftCell="L19" workbookViewId="0">
      <selection activeCell="AI4" sqref="AI4"/>
    </sheetView>
  </sheetViews>
  <sheetFormatPr defaultRowHeight="12.75" x14ac:dyDescent="0.2"/>
  <cols>
    <col min="1" max="1" width="9.33203125" bestFit="1" customWidth="1"/>
    <col min="2" max="2" width="3.1640625" bestFit="1" customWidth="1"/>
    <col min="3" max="3" width="2.33203125" bestFit="1" customWidth="1"/>
    <col min="4" max="4" width="3.1640625" bestFit="1" customWidth="1"/>
    <col min="6" max="6" width="5.6640625" bestFit="1" customWidth="1"/>
    <col min="7" max="7" width="2.33203125" bestFit="1" customWidth="1"/>
    <col min="8" max="8" width="5.6640625" bestFit="1" customWidth="1"/>
    <col min="10" max="10" width="5.6640625" bestFit="1" customWidth="1"/>
    <col min="11" max="11" width="2.33203125" bestFit="1" customWidth="1"/>
    <col min="12" max="12" width="5.6640625" bestFit="1" customWidth="1"/>
    <col min="14" max="14" width="5.6640625" bestFit="1" customWidth="1"/>
    <col min="15" max="15" width="2.33203125" bestFit="1" customWidth="1"/>
    <col min="16" max="16" width="5.6640625" bestFit="1" customWidth="1"/>
    <col min="18" max="18" width="5.6640625" bestFit="1" customWidth="1"/>
    <col min="19" max="19" width="2.33203125" bestFit="1" customWidth="1"/>
    <col min="20" max="20" width="5.6640625" bestFit="1" customWidth="1"/>
    <col min="22" max="23" width="8.83203125" bestFit="1" customWidth="1"/>
    <col min="24" max="24" width="4.6640625" bestFit="1" customWidth="1"/>
    <col min="25" max="25" width="2.33203125" bestFit="1" customWidth="1"/>
    <col min="26" max="27" width="4.6640625" bestFit="1" customWidth="1"/>
    <col min="28" max="28" width="2.33203125" bestFit="1" customWidth="1"/>
    <col min="29" max="29" width="4.6640625" bestFit="1" customWidth="1"/>
    <col min="31" max="31" width="4.1640625" bestFit="1" customWidth="1"/>
    <col min="32" max="32" width="2.33203125" bestFit="1" customWidth="1"/>
    <col min="33" max="33" width="4.1640625" bestFit="1" customWidth="1"/>
    <col min="35" max="35" width="5.33203125" customWidth="1"/>
    <col min="36" max="36" width="1.83203125" customWidth="1"/>
    <col min="37" max="37" width="4.6640625" customWidth="1"/>
    <col min="38" max="38" width="9.6640625" bestFit="1" customWidth="1"/>
    <col min="41" max="41" width="4.6640625" bestFit="1" customWidth="1"/>
    <col min="42" max="42" width="2.33203125" bestFit="1" customWidth="1"/>
    <col min="43" max="43" width="4.6640625" bestFit="1" customWidth="1"/>
    <col min="44" max="44" width="6.1640625" bestFit="1" customWidth="1"/>
    <col min="45" max="45" width="2.33203125" bestFit="1" customWidth="1"/>
    <col min="46" max="46" width="6.1640625" bestFit="1" customWidth="1"/>
    <col min="47" max="47" width="10.6640625" customWidth="1"/>
    <col min="48" max="49" width="6.33203125" customWidth="1"/>
    <col min="53" max="53" width="5.33203125" bestFit="1" customWidth="1"/>
    <col min="54" max="54" width="2.33203125" bestFit="1" customWidth="1"/>
    <col min="55" max="56" width="5.1640625" bestFit="1" customWidth="1"/>
    <col min="57" max="57" width="2.33203125" bestFit="1" customWidth="1"/>
    <col min="58" max="58" width="5.1640625" bestFit="1" customWidth="1"/>
    <col min="59" max="59" width="3.1640625" bestFit="1" customWidth="1"/>
    <col min="60" max="60" width="2.33203125" bestFit="1" customWidth="1"/>
    <col min="61" max="61" width="3.1640625" bestFit="1" customWidth="1"/>
    <col min="62" max="62" width="4.6640625" customWidth="1"/>
    <col min="63" max="63" width="1.5" customWidth="1"/>
    <col min="64" max="64" width="5.1640625" customWidth="1"/>
  </cols>
  <sheetData>
    <row r="1" spans="1:64" ht="33.75" customHeight="1" x14ac:dyDescent="0.2">
      <c r="A1" s="156" t="s">
        <v>114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Z1" s="156" t="s">
        <v>122</v>
      </c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</row>
    <row r="2" spans="1:64" ht="16.5" customHeight="1" x14ac:dyDescent="0.2">
      <c r="A2" s="17" t="s">
        <v>6</v>
      </c>
      <c r="B2" s="117" t="s">
        <v>24</v>
      </c>
      <c r="C2" s="117"/>
      <c r="D2" s="117"/>
      <c r="E2" s="43" t="s">
        <v>78</v>
      </c>
      <c r="F2" s="117" t="s">
        <v>16</v>
      </c>
      <c r="G2" s="117"/>
      <c r="H2" s="117"/>
      <c r="I2" s="43" t="s">
        <v>78</v>
      </c>
      <c r="J2" s="117" t="s">
        <v>16</v>
      </c>
      <c r="K2" s="117"/>
      <c r="L2" s="117"/>
      <c r="M2" s="43" t="s">
        <v>78</v>
      </c>
      <c r="N2" s="117" t="s">
        <v>17</v>
      </c>
      <c r="O2" s="117"/>
      <c r="P2" s="117"/>
      <c r="Q2" s="43" t="s">
        <v>78</v>
      </c>
      <c r="R2" s="117" t="s">
        <v>17</v>
      </c>
      <c r="S2" s="117"/>
      <c r="T2" s="117"/>
      <c r="U2" s="43" t="s">
        <v>78</v>
      </c>
      <c r="V2" s="17" t="s">
        <v>119</v>
      </c>
      <c r="W2" s="17" t="s">
        <v>120</v>
      </c>
      <c r="X2" s="117" t="s">
        <v>30</v>
      </c>
      <c r="Y2" s="117"/>
      <c r="Z2" s="117"/>
      <c r="AA2" s="117" t="s">
        <v>31</v>
      </c>
      <c r="AB2" s="117"/>
      <c r="AC2" s="117"/>
      <c r="AD2" s="43" t="s">
        <v>78</v>
      </c>
      <c r="AE2" s="117" t="s">
        <v>27</v>
      </c>
      <c r="AF2" s="117"/>
      <c r="AG2" s="117"/>
      <c r="AH2" s="43" t="s">
        <v>78</v>
      </c>
      <c r="AI2" s="117" t="s">
        <v>126</v>
      </c>
      <c r="AJ2" s="117"/>
      <c r="AK2" s="117"/>
      <c r="AL2" s="43" t="s">
        <v>78</v>
      </c>
      <c r="AM2" s="25" t="s">
        <v>39</v>
      </c>
      <c r="AN2" s="117" t="s">
        <v>18</v>
      </c>
      <c r="AO2" s="117" t="s">
        <v>19</v>
      </c>
      <c r="AP2" s="117"/>
      <c r="AQ2" s="117"/>
      <c r="AR2" s="117"/>
      <c r="AS2" s="117"/>
      <c r="AT2" s="117"/>
      <c r="AU2" s="119" t="s">
        <v>20</v>
      </c>
      <c r="AV2" s="117" t="s">
        <v>21</v>
      </c>
      <c r="AW2" s="117"/>
      <c r="AZ2" s="17" t="s">
        <v>6</v>
      </c>
      <c r="BA2" s="117" t="s">
        <v>56</v>
      </c>
      <c r="BB2" s="117"/>
      <c r="BC2" s="117"/>
      <c r="BD2" s="117"/>
      <c r="BE2" s="117"/>
      <c r="BF2" s="117"/>
      <c r="BG2" s="117" t="s">
        <v>48</v>
      </c>
      <c r="BH2" s="117"/>
      <c r="BI2" s="117"/>
      <c r="BJ2" s="117" t="s">
        <v>125</v>
      </c>
      <c r="BK2" s="117"/>
      <c r="BL2" s="117"/>
    </row>
    <row r="3" spans="1:64" ht="16.5" customHeight="1" x14ac:dyDescent="0.2">
      <c r="A3" s="17" t="s">
        <v>33</v>
      </c>
      <c r="B3" s="117" t="s">
        <v>14</v>
      </c>
      <c r="C3" s="117"/>
      <c r="D3" s="117"/>
      <c r="E3" s="43" t="s">
        <v>79</v>
      </c>
      <c r="F3" s="117" t="s">
        <v>14</v>
      </c>
      <c r="G3" s="117"/>
      <c r="H3" s="117"/>
      <c r="I3" s="43" t="s">
        <v>115</v>
      </c>
      <c r="J3" s="117" t="s">
        <v>15</v>
      </c>
      <c r="K3" s="117"/>
      <c r="L3" s="117"/>
      <c r="M3" s="43" t="s">
        <v>116</v>
      </c>
      <c r="N3" s="117" t="s">
        <v>14</v>
      </c>
      <c r="O3" s="117"/>
      <c r="P3" s="117"/>
      <c r="Q3" s="43" t="s">
        <v>117</v>
      </c>
      <c r="R3" s="117" t="s">
        <v>15</v>
      </c>
      <c r="S3" s="117"/>
      <c r="T3" s="117"/>
      <c r="U3" s="43" t="s">
        <v>118</v>
      </c>
      <c r="V3" s="17" t="s">
        <v>34</v>
      </c>
      <c r="W3" s="17" t="s">
        <v>34</v>
      </c>
      <c r="X3" s="117" t="s">
        <v>29</v>
      </c>
      <c r="Y3" s="117"/>
      <c r="Z3" s="117"/>
      <c r="AA3" s="117" t="s">
        <v>29</v>
      </c>
      <c r="AB3" s="117"/>
      <c r="AC3" s="117"/>
      <c r="AD3" s="43" t="s">
        <v>80</v>
      </c>
      <c r="AE3" s="117" t="s">
        <v>74</v>
      </c>
      <c r="AF3" s="117"/>
      <c r="AG3" s="117"/>
      <c r="AH3" s="43" t="s">
        <v>81</v>
      </c>
      <c r="AI3" s="117" t="s">
        <v>73</v>
      </c>
      <c r="AJ3" s="117"/>
      <c r="AK3" s="117"/>
      <c r="AL3" s="43" t="s">
        <v>127</v>
      </c>
      <c r="AM3" s="25" t="s">
        <v>40</v>
      </c>
      <c r="AN3" s="117"/>
      <c r="AO3" s="117" t="s">
        <v>14</v>
      </c>
      <c r="AP3" s="117"/>
      <c r="AQ3" s="117"/>
      <c r="AR3" s="117" t="s">
        <v>15</v>
      </c>
      <c r="AS3" s="117"/>
      <c r="AT3" s="117"/>
      <c r="AU3" s="119"/>
      <c r="AV3" s="17" t="s">
        <v>14</v>
      </c>
      <c r="AW3" s="25" t="s">
        <v>121</v>
      </c>
      <c r="AZ3" s="17" t="s">
        <v>33</v>
      </c>
      <c r="BA3" s="117" t="s">
        <v>57</v>
      </c>
      <c r="BB3" s="117"/>
      <c r="BC3" s="117"/>
      <c r="BD3" s="117" t="s">
        <v>58</v>
      </c>
      <c r="BE3" s="117"/>
      <c r="BF3" s="117"/>
      <c r="BG3" s="117" t="s">
        <v>49</v>
      </c>
      <c r="BH3" s="117"/>
      <c r="BI3" s="117"/>
      <c r="BJ3" s="117" t="s">
        <v>73</v>
      </c>
      <c r="BK3" s="117"/>
      <c r="BL3" s="117"/>
    </row>
    <row r="4" spans="1:64" x14ac:dyDescent="0.2">
      <c r="A4" s="16">
        <v>19</v>
      </c>
      <c r="B4" s="18"/>
      <c r="C4" s="3" t="s">
        <v>7</v>
      </c>
      <c r="D4" s="21"/>
      <c r="E4" s="47"/>
      <c r="F4" s="4"/>
      <c r="G4" s="3" t="s">
        <v>7</v>
      </c>
      <c r="H4" s="20"/>
      <c r="I4" s="48"/>
      <c r="J4" s="4"/>
      <c r="K4" s="3" t="s">
        <v>7</v>
      </c>
      <c r="L4" s="20"/>
      <c r="M4" s="48"/>
      <c r="N4" s="4"/>
      <c r="O4" s="3" t="s">
        <v>7</v>
      </c>
      <c r="P4" s="20"/>
      <c r="Q4" s="48"/>
      <c r="R4" s="4"/>
      <c r="S4" s="3" t="s">
        <v>7</v>
      </c>
      <c r="T4" s="20"/>
      <c r="U4" s="48"/>
      <c r="V4" s="19">
        <v>0.1</v>
      </c>
      <c r="W4" s="19">
        <v>0.3</v>
      </c>
      <c r="X4" s="23">
        <v>1.22</v>
      </c>
      <c r="Y4" s="3" t="s">
        <v>7</v>
      </c>
      <c r="Z4" s="24">
        <v>1.32</v>
      </c>
      <c r="AA4" s="23">
        <v>1.59</v>
      </c>
      <c r="AB4" s="3" t="s">
        <v>7</v>
      </c>
      <c r="AC4" s="24">
        <v>1.72</v>
      </c>
      <c r="AD4" s="49">
        <f t="shared" ref="AD4:AD60" si="0">AVERAGE(AA4,AC4)</f>
        <v>1.655</v>
      </c>
      <c r="AE4" s="22">
        <v>83</v>
      </c>
      <c r="AF4" s="3" t="s">
        <v>7</v>
      </c>
      <c r="AG4" s="21">
        <v>87</v>
      </c>
      <c r="AH4" s="50">
        <f t="shared" ref="AH4:AH60" si="1">AVERAGE(AE4,AG4)</f>
        <v>85</v>
      </c>
      <c r="AI4" s="91">
        <v>125</v>
      </c>
      <c r="AJ4" s="91" t="s">
        <v>7</v>
      </c>
      <c r="AK4" s="91">
        <v>174</v>
      </c>
      <c r="AL4" s="110">
        <f>AVERAGE(AI4,AK4)</f>
        <v>149.5</v>
      </c>
      <c r="AM4" s="19">
        <v>42.5</v>
      </c>
      <c r="AN4" s="91" t="s">
        <v>7</v>
      </c>
      <c r="AO4" s="91"/>
      <c r="AP4" s="3" t="s">
        <v>7</v>
      </c>
      <c r="AQ4" s="91"/>
      <c r="AR4" s="91"/>
      <c r="AS4" s="3" t="s">
        <v>7</v>
      </c>
      <c r="AT4" s="91"/>
      <c r="AU4" s="91" t="s">
        <v>7</v>
      </c>
      <c r="AV4" s="91"/>
      <c r="AW4" s="19"/>
      <c r="AZ4" s="1">
        <v>1</v>
      </c>
      <c r="BA4" s="1">
        <v>63</v>
      </c>
      <c r="BB4" s="3" t="s">
        <v>7</v>
      </c>
      <c r="BC4" s="1">
        <v>67</v>
      </c>
      <c r="BD4" s="1">
        <v>58</v>
      </c>
      <c r="BE4" s="1" t="s">
        <v>7</v>
      </c>
      <c r="BF4" s="1">
        <v>62</v>
      </c>
      <c r="BG4" s="1">
        <v>11</v>
      </c>
      <c r="BH4" s="1" t="s">
        <v>7</v>
      </c>
      <c r="BI4" s="1">
        <v>12</v>
      </c>
      <c r="BJ4" s="1">
        <v>17</v>
      </c>
      <c r="BK4" s="1" t="s">
        <v>7</v>
      </c>
      <c r="BL4" s="1">
        <v>24</v>
      </c>
    </row>
    <row r="5" spans="1:64" x14ac:dyDescent="0.2">
      <c r="A5" s="16">
        <v>20</v>
      </c>
      <c r="B5" s="18"/>
      <c r="C5" s="3" t="s">
        <v>7</v>
      </c>
      <c r="D5" s="21"/>
      <c r="E5" s="47"/>
      <c r="F5" s="4"/>
      <c r="G5" s="3" t="s">
        <v>7</v>
      </c>
      <c r="H5" s="20"/>
      <c r="I5" s="48"/>
      <c r="J5" s="4"/>
      <c r="K5" s="3" t="s">
        <v>7</v>
      </c>
      <c r="L5" s="20"/>
      <c r="M5" s="48"/>
      <c r="N5" s="4"/>
      <c r="O5" s="3" t="s">
        <v>7</v>
      </c>
      <c r="P5" s="20"/>
      <c r="Q5" s="48"/>
      <c r="R5" s="4"/>
      <c r="S5" s="3" t="s">
        <v>7</v>
      </c>
      <c r="T5" s="20"/>
      <c r="U5" s="48"/>
      <c r="V5" s="19">
        <v>0.3</v>
      </c>
      <c r="W5" s="19">
        <v>0.6</v>
      </c>
      <c r="X5" s="23">
        <v>1.27</v>
      </c>
      <c r="Y5" s="3" t="s">
        <v>7</v>
      </c>
      <c r="Z5" s="24">
        <v>1.37</v>
      </c>
      <c r="AA5" s="23">
        <v>1.65</v>
      </c>
      <c r="AB5" s="3" t="s">
        <v>7</v>
      </c>
      <c r="AC5" s="24">
        <v>1.79</v>
      </c>
      <c r="AD5" s="49">
        <f t="shared" si="0"/>
        <v>1.72</v>
      </c>
      <c r="AE5" s="22">
        <v>87</v>
      </c>
      <c r="AF5" s="3" t="s">
        <v>7</v>
      </c>
      <c r="AG5" s="21">
        <v>91</v>
      </c>
      <c r="AH5" s="50">
        <f t="shared" si="1"/>
        <v>89</v>
      </c>
      <c r="AI5" s="91">
        <v>131</v>
      </c>
      <c r="AJ5" s="91" t="s">
        <v>7</v>
      </c>
      <c r="AK5" s="91">
        <v>182</v>
      </c>
      <c r="AL5" s="110">
        <f t="shared" ref="AL5:AL60" si="2">AVERAGE(AI5,AK5)</f>
        <v>156.5</v>
      </c>
      <c r="AM5" s="19">
        <v>43.5</v>
      </c>
      <c r="AN5" s="91" t="s">
        <v>7</v>
      </c>
      <c r="AO5" s="91"/>
      <c r="AP5" s="3" t="s">
        <v>7</v>
      </c>
      <c r="AQ5" s="91"/>
      <c r="AR5" s="91"/>
      <c r="AS5" s="3" t="s">
        <v>7</v>
      </c>
      <c r="AT5" s="91"/>
      <c r="AU5" s="91" t="s">
        <v>7</v>
      </c>
      <c r="AV5" s="91"/>
      <c r="AW5" s="19"/>
      <c r="AZ5" s="1">
        <v>2</v>
      </c>
      <c r="BA5" s="1">
        <v>126</v>
      </c>
      <c r="BB5" s="3" t="s">
        <v>7</v>
      </c>
      <c r="BC5" s="1">
        <v>134</v>
      </c>
      <c r="BD5" s="1">
        <v>116</v>
      </c>
      <c r="BE5" s="1" t="s">
        <v>7</v>
      </c>
      <c r="BF5" s="1">
        <v>124</v>
      </c>
      <c r="BG5" s="1">
        <v>17</v>
      </c>
      <c r="BH5" s="1" t="s">
        <v>7</v>
      </c>
      <c r="BI5" s="1">
        <v>18</v>
      </c>
      <c r="BJ5" s="1">
        <v>26</v>
      </c>
      <c r="BK5" s="1" t="s">
        <v>7</v>
      </c>
      <c r="BL5" s="1">
        <v>36</v>
      </c>
    </row>
    <row r="6" spans="1:64" x14ac:dyDescent="0.2">
      <c r="A6" s="16">
        <v>21</v>
      </c>
      <c r="B6" s="18">
        <v>29</v>
      </c>
      <c r="C6" s="3" t="s">
        <v>7</v>
      </c>
      <c r="D6" s="21">
        <v>32</v>
      </c>
      <c r="E6" s="47">
        <f t="shared" ref="E6:E60" si="3">AVERAGE(B6,D6)</f>
        <v>30.5</v>
      </c>
      <c r="F6" s="4">
        <v>2</v>
      </c>
      <c r="G6" s="3" t="s">
        <v>7</v>
      </c>
      <c r="H6" s="20">
        <v>2.2999999999999998</v>
      </c>
      <c r="I6" s="48">
        <f t="shared" ref="I6:I60" si="4">AVERAGE(F6,H6)</f>
        <v>2.15</v>
      </c>
      <c r="J6" s="4">
        <v>2</v>
      </c>
      <c r="K6" s="3" t="s">
        <v>7</v>
      </c>
      <c r="L6" s="20">
        <v>2.2999999999999998</v>
      </c>
      <c r="M6" s="48">
        <f t="shared" ref="M6:M60" si="5">AVERAGE(J6,L6)</f>
        <v>2.15</v>
      </c>
      <c r="N6" s="4">
        <v>2</v>
      </c>
      <c r="O6" s="3" t="s">
        <v>7</v>
      </c>
      <c r="P6" s="20">
        <v>2.2999999999999998</v>
      </c>
      <c r="Q6" s="48">
        <f t="shared" ref="Q6:Q60" si="6">AVERAGE(N6,P6)</f>
        <v>2.15</v>
      </c>
      <c r="R6" s="4">
        <v>2</v>
      </c>
      <c r="S6" s="3" t="s">
        <v>7</v>
      </c>
      <c r="T6" s="20">
        <v>2.2999999999999998</v>
      </c>
      <c r="U6" s="48">
        <f t="shared" ref="U6:U60" si="7">AVERAGE(R6,T6)</f>
        <v>2.15</v>
      </c>
      <c r="V6" s="19">
        <v>0.4</v>
      </c>
      <c r="W6" s="19">
        <v>0.9</v>
      </c>
      <c r="X6" s="23">
        <v>1.32</v>
      </c>
      <c r="Y6" s="3" t="s">
        <v>7</v>
      </c>
      <c r="Z6" s="24">
        <v>1.42</v>
      </c>
      <c r="AA6" s="23">
        <v>1.72</v>
      </c>
      <c r="AB6" s="3" t="s">
        <v>7</v>
      </c>
      <c r="AC6" s="24">
        <v>1.86</v>
      </c>
      <c r="AD6" s="49">
        <f t="shared" si="0"/>
        <v>1.79</v>
      </c>
      <c r="AE6" s="22">
        <v>89</v>
      </c>
      <c r="AF6" s="3" t="s">
        <v>7</v>
      </c>
      <c r="AG6" s="21">
        <v>93</v>
      </c>
      <c r="AH6" s="50">
        <f t="shared" si="1"/>
        <v>91</v>
      </c>
      <c r="AI6" s="91">
        <v>134</v>
      </c>
      <c r="AJ6" s="91" t="s">
        <v>7</v>
      </c>
      <c r="AK6" s="91">
        <v>186</v>
      </c>
      <c r="AL6" s="110">
        <f t="shared" si="2"/>
        <v>160</v>
      </c>
      <c r="AM6" s="19">
        <v>45.5</v>
      </c>
      <c r="AN6" s="91" t="s">
        <v>7</v>
      </c>
      <c r="AO6" s="91"/>
      <c r="AP6" s="3" t="s">
        <v>7</v>
      </c>
      <c r="AQ6" s="91"/>
      <c r="AR6" s="91"/>
      <c r="AS6" s="3" t="s">
        <v>7</v>
      </c>
      <c r="AT6" s="91"/>
      <c r="AU6" s="91" t="s">
        <v>7</v>
      </c>
      <c r="AV6" s="91"/>
      <c r="AW6" s="19"/>
      <c r="AZ6" s="1">
        <v>3</v>
      </c>
      <c r="BA6" s="1">
        <v>184</v>
      </c>
      <c r="BB6" s="3" t="s">
        <v>7</v>
      </c>
      <c r="BC6" s="1">
        <v>196</v>
      </c>
      <c r="BD6" s="1">
        <v>173</v>
      </c>
      <c r="BE6" s="1" t="s">
        <v>7</v>
      </c>
      <c r="BF6" s="1">
        <v>187</v>
      </c>
      <c r="BG6" s="1">
        <v>23</v>
      </c>
      <c r="BH6" s="1" t="s">
        <v>7</v>
      </c>
      <c r="BI6" s="1">
        <v>24</v>
      </c>
      <c r="BJ6" s="1">
        <v>35</v>
      </c>
      <c r="BK6" s="1" t="s">
        <v>7</v>
      </c>
      <c r="BL6" s="1">
        <v>48</v>
      </c>
    </row>
    <row r="7" spans="1:64" x14ac:dyDescent="0.2">
      <c r="A7" s="16">
        <v>22</v>
      </c>
      <c r="B7" s="18">
        <v>53</v>
      </c>
      <c r="C7" s="3" t="s">
        <v>7</v>
      </c>
      <c r="D7" s="21">
        <v>57</v>
      </c>
      <c r="E7" s="47">
        <f t="shared" si="3"/>
        <v>55</v>
      </c>
      <c r="F7" s="4">
        <v>3.8</v>
      </c>
      <c r="G7" s="3" t="s">
        <v>7</v>
      </c>
      <c r="H7" s="20">
        <v>4</v>
      </c>
      <c r="I7" s="48">
        <f t="shared" si="4"/>
        <v>3.9</v>
      </c>
      <c r="J7" s="4">
        <v>5.8</v>
      </c>
      <c r="K7" s="3" t="s">
        <v>7</v>
      </c>
      <c r="L7" s="20">
        <v>6.3</v>
      </c>
      <c r="M7" s="48">
        <f t="shared" si="5"/>
        <v>6.05</v>
      </c>
      <c r="N7" s="4">
        <v>3.8</v>
      </c>
      <c r="O7" s="3" t="s">
        <v>7</v>
      </c>
      <c r="P7" s="20">
        <v>3.9</v>
      </c>
      <c r="Q7" s="48">
        <f t="shared" si="6"/>
        <v>3.8499999999999996</v>
      </c>
      <c r="R7" s="4">
        <v>5.8</v>
      </c>
      <c r="S7" s="3" t="s">
        <v>7</v>
      </c>
      <c r="T7" s="20">
        <v>6.2</v>
      </c>
      <c r="U7" s="48">
        <f t="shared" si="7"/>
        <v>6</v>
      </c>
      <c r="V7" s="19">
        <v>0.5</v>
      </c>
      <c r="W7" s="19">
        <v>1.2</v>
      </c>
      <c r="X7" s="23">
        <v>1.37</v>
      </c>
      <c r="Y7" s="3" t="s">
        <v>7</v>
      </c>
      <c r="Z7" s="24">
        <v>1.47</v>
      </c>
      <c r="AA7" s="23">
        <v>1.79</v>
      </c>
      <c r="AB7" s="3" t="s">
        <v>7</v>
      </c>
      <c r="AC7" s="24">
        <v>1.93</v>
      </c>
      <c r="AD7" s="49">
        <f t="shared" si="0"/>
        <v>1.8599999999999999</v>
      </c>
      <c r="AE7" s="22">
        <v>93</v>
      </c>
      <c r="AF7" s="3" t="s">
        <v>7</v>
      </c>
      <c r="AG7" s="21">
        <v>97</v>
      </c>
      <c r="AH7" s="50">
        <f t="shared" si="1"/>
        <v>95</v>
      </c>
      <c r="AI7" s="91">
        <v>140</v>
      </c>
      <c r="AJ7" s="91" t="s">
        <v>7</v>
      </c>
      <c r="AK7" s="91">
        <v>194</v>
      </c>
      <c r="AL7" s="110">
        <f t="shared" si="2"/>
        <v>167</v>
      </c>
      <c r="AM7" s="19">
        <v>47.5</v>
      </c>
      <c r="AN7" s="91" t="s">
        <v>7</v>
      </c>
      <c r="AO7" s="91"/>
      <c r="AP7" s="3" t="s">
        <v>7</v>
      </c>
      <c r="AQ7" s="91"/>
      <c r="AR7" s="91"/>
      <c r="AS7" s="3" t="s">
        <v>7</v>
      </c>
      <c r="AT7" s="91"/>
      <c r="AU7" s="91" t="s">
        <v>7</v>
      </c>
      <c r="AV7" s="91"/>
      <c r="AW7" s="19"/>
      <c r="AZ7" s="1">
        <v>4</v>
      </c>
      <c r="BA7" s="1">
        <v>242</v>
      </c>
      <c r="BB7" s="3" t="s">
        <v>7</v>
      </c>
      <c r="BC7" s="1">
        <v>258</v>
      </c>
      <c r="BD7" s="1">
        <v>250</v>
      </c>
      <c r="BE7" s="1" t="s">
        <v>7</v>
      </c>
      <c r="BF7" s="1">
        <v>270</v>
      </c>
      <c r="BG7" s="1">
        <v>27</v>
      </c>
      <c r="BH7" s="1" t="s">
        <v>7</v>
      </c>
      <c r="BI7" s="1">
        <v>29</v>
      </c>
      <c r="BJ7" s="1">
        <v>41</v>
      </c>
      <c r="BK7" s="1" t="s">
        <v>7</v>
      </c>
      <c r="BL7" s="1">
        <v>58</v>
      </c>
    </row>
    <row r="8" spans="1:64" x14ac:dyDescent="0.2">
      <c r="A8" s="16">
        <v>23</v>
      </c>
      <c r="B8" s="18">
        <v>70</v>
      </c>
      <c r="C8" s="3" t="s">
        <v>7</v>
      </c>
      <c r="D8" s="21">
        <v>76</v>
      </c>
      <c r="E8" s="47">
        <f t="shared" si="3"/>
        <v>73</v>
      </c>
      <c r="F8" s="4">
        <v>5.0999999999999996</v>
      </c>
      <c r="G8" s="3" t="s">
        <v>7</v>
      </c>
      <c r="H8" s="20">
        <v>5.2</v>
      </c>
      <c r="I8" s="48">
        <f t="shared" si="4"/>
        <v>5.15</v>
      </c>
      <c r="J8" s="4">
        <v>10.6</v>
      </c>
      <c r="K8" s="3" t="s">
        <v>7</v>
      </c>
      <c r="L8" s="20">
        <v>11.5</v>
      </c>
      <c r="M8" s="48">
        <f t="shared" si="5"/>
        <v>11.05</v>
      </c>
      <c r="N8" s="4">
        <v>5.0999999999999996</v>
      </c>
      <c r="O8" s="3" t="s">
        <v>7</v>
      </c>
      <c r="P8" s="20">
        <v>5.0999999999999996</v>
      </c>
      <c r="Q8" s="48">
        <f t="shared" si="6"/>
        <v>5.0999999999999996</v>
      </c>
      <c r="R8" s="4">
        <v>10.9</v>
      </c>
      <c r="S8" s="3" t="s">
        <v>7</v>
      </c>
      <c r="T8" s="20">
        <v>11.3</v>
      </c>
      <c r="U8" s="48">
        <f t="shared" si="7"/>
        <v>11.100000000000001</v>
      </c>
      <c r="V8" s="19">
        <v>0.7</v>
      </c>
      <c r="W8" s="19">
        <v>1.5</v>
      </c>
      <c r="X8" s="23">
        <v>1.41</v>
      </c>
      <c r="Y8" s="3" t="s">
        <v>7</v>
      </c>
      <c r="Z8" s="24">
        <v>1.51</v>
      </c>
      <c r="AA8" s="23">
        <v>1.85</v>
      </c>
      <c r="AB8" s="3" t="s">
        <v>7</v>
      </c>
      <c r="AC8" s="24">
        <v>1.99</v>
      </c>
      <c r="AD8" s="49">
        <f t="shared" si="0"/>
        <v>1.92</v>
      </c>
      <c r="AE8" s="22">
        <v>95</v>
      </c>
      <c r="AF8" s="3" t="s">
        <v>7</v>
      </c>
      <c r="AG8" s="21">
        <v>99</v>
      </c>
      <c r="AH8" s="50">
        <f t="shared" si="1"/>
        <v>97</v>
      </c>
      <c r="AI8" s="91">
        <v>143</v>
      </c>
      <c r="AJ8" s="91" t="s">
        <v>7</v>
      </c>
      <c r="AK8" s="91">
        <v>198</v>
      </c>
      <c r="AL8" s="110">
        <f t="shared" si="2"/>
        <v>170.5</v>
      </c>
      <c r="AM8" s="19">
        <v>50.5</v>
      </c>
      <c r="AN8" s="91">
        <v>60</v>
      </c>
      <c r="AO8" s="92">
        <v>2.2999999999999998</v>
      </c>
      <c r="AP8" s="4" t="s">
        <v>7</v>
      </c>
      <c r="AQ8" s="92">
        <v>2.4</v>
      </c>
      <c r="AR8" s="91">
        <v>2.2999999999999998</v>
      </c>
      <c r="AS8" s="3" t="s">
        <v>7</v>
      </c>
      <c r="AT8" s="91">
        <v>2.4</v>
      </c>
      <c r="AU8" s="91">
        <v>75</v>
      </c>
      <c r="AV8" s="91">
        <v>0.9</v>
      </c>
      <c r="AW8" s="19">
        <v>0.9</v>
      </c>
      <c r="AZ8" s="1">
        <v>5</v>
      </c>
      <c r="BA8" s="1">
        <v>309</v>
      </c>
      <c r="BB8" s="3" t="s">
        <v>7</v>
      </c>
      <c r="BC8" s="1">
        <v>331</v>
      </c>
      <c r="BD8" s="1">
        <v>367</v>
      </c>
      <c r="BE8" s="1" t="s">
        <v>7</v>
      </c>
      <c r="BF8" s="1">
        <v>394</v>
      </c>
      <c r="BG8" s="1">
        <v>31</v>
      </c>
      <c r="BH8" s="1" t="s">
        <v>7</v>
      </c>
      <c r="BI8" s="1">
        <v>33</v>
      </c>
      <c r="BJ8" s="1">
        <v>47</v>
      </c>
      <c r="BK8" s="1" t="s">
        <v>7</v>
      </c>
      <c r="BL8" s="1">
        <v>66</v>
      </c>
    </row>
    <row r="9" spans="1:64" x14ac:dyDescent="0.2">
      <c r="A9" s="16">
        <v>24</v>
      </c>
      <c r="B9" s="18">
        <v>81</v>
      </c>
      <c r="C9" s="3" t="s">
        <v>7</v>
      </c>
      <c r="D9" s="21">
        <v>85</v>
      </c>
      <c r="E9" s="47">
        <f t="shared" si="3"/>
        <v>83</v>
      </c>
      <c r="F9" s="4">
        <v>5.8</v>
      </c>
      <c r="G9" s="3" t="s">
        <v>7</v>
      </c>
      <c r="H9" s="20">
        <v>5.9</v>
      </c>
      <c r="I9" s="48">
        <f t="shared" si="4"/>
        <v>5.85</v>
      </c>
      <c r="J9" s="4">
        <v>16.399999999999999</v>
      </c>
      <c r="K9" s="3" t="s">
        <v>7</v>
      </c>
      <c r="L9" s="20">
        <v>17.399999999999999</v>
      </c>
      <c r="M9" s="48">
        <f t="shared" si="5"/>
        <v>16.899999999999999</v>
      </c>
      <c r="N9" s="4">
        <v>5.8</v>
      </c>
      <c r="O9" s="3" t="s">
        <v>7</v>
      </c>
      <c r="P9" s="20">
        <v>5.9</v>
      </c>
      <c r="Q9" s="48">
        <f t="shared" si="6"/>
        <v>5.85</v>
      </c>
      <c r="R9" s="4">
        <v>16.7</v>
      </c>
      <c r="S9" s="3" t="s">
        <v>7</v>
      </c>
      <c r="T9" s="20">
        <v>17.2</v>
      </c>
      <c r="U9" s="48">
        <f t="shared" si="7"/>
        <v>16.95</v>
      </c>
      <c r="V9" s="19">
        <v>0.8</v>
      </c>
      <c r="W9" s="19">
        <v>1.8</v>
      </c>
      <c r="X9" s="23">
        <v>1.45</v>
      </c>
      <c r="Y9" s="3" t="s">
        <v>7</v>
      </c>
      <c r="Z9" s="24">
        <v>1.55</v>
      </c>
      <c r="AA9" s="23">
        <v>1.9</v>
      </c>
      <c r="AB9" s="3" t="s">
        <v>7</v>
      </c>
      <c r="AC9" s="24">
        <v>2.04</v>
      </c>
      <c r="AD9" s="49">
        <f t="shared" si="0"/>
        <v>1.97</v>
      </c>
      <c r="AE9" s="22">
        <v>99</v>
      </c>
      <c r="AF9" s="3" t="s">
        <v>7</v>
      </c>
      <c r="AG9" s="21">
        <v>103</v>
      </c>
      <c r="AH9" s="50">
        <f t="shared" si="1"/>
        <v>101</v>
      </c>
      <c r="AI9" s="91">
        <v>149</v>
      </c>
      <c r="AJ9" s="91" t="s">
        <v>7</v>
      </c>
      <c r="AK9" s="91">
        <v>206</v>
      </c>
      <c r="AL9" s="110">
        <f t="shared" si="2"/>
        <v>177.5</v>
      </c>
      <c r="AM9" s="19">
        <v>52.5</v>
      </c>
      <c r="AN9" s="91">
        <v>70</v>
      </c>
      <c r="AO9" s="92">
        <v>3.6</v>
      </c>
      <c r="AP9" s="4" t="s">
        <v>7</v>
      </c>
      <c r="AQ9" s="92">
        <v>3.7</v>
      </c>
      <c r="AR9" s="91">
        <v>5.8</v>
      </c>
      <c r="AS9" s="3" t="s">
        <v>7</v>
      </c>
      <c r="AT9" s="91">
        <v>6</v>
      </c>
      <c r="AU9" s="91">
        <v>77</v>
      </c>
      <c r="AV9" s="91">
        <v>1.4</v>
      </c>
      <c r="AW9" s="19">
        <v>2.2000000000000002</v>
      </c>
      <c r="AZ9" s="1">
        <v>6</v>
      </c>
      <c r="BA9" s="1">
        <v>386</v>
      </c>
      <c r="BB9" s="3" t="s">
        <v>7</v>
      </c>
      <c r="BC9" s="1">
        <v>414</v>
      </c>
      <c r="BD9" s="1">
        <v>472</v>
      </c>
      <c r="BE9" s="1" t="s">
        <v>7</v>
      </c>
      <c r="BF9" s="1">
        <v>508</v>
      </c>
      <c r="BG9" s="1">
        <v>35</v>
      </c>
      <c r="BH9" s="1" t="s">
        <v>7</v>
      </c>
      <c r="BI9" s="1">
        <v>37</v>
      </c>
      <c r="BJ9" s="1">
        <v>53</v>
      </c>
      <c r="BK9" s="1" t="s">
        <v>7</v>
      </c>
      <c r="BL9" s="1">
        <v>74</v>
      </c>
    </row>
    <row r="10" spans="1:64" x14ac:dyDescent="0.2">
      <c r="A10" s="16">
        <v>25</v>
      </c>
      <c r="B10" s="18">
        <v>86</v>
      </c>
      <c r="C10" s="3" t="s">
        <v>7</v>
      </c>
      <c r="D10" s="21">
        <v>91</v>
      </c>
      <c r="E10" s="47">
        <f t="shared" si="3"/>
        <v>88.5</v>
      </c>
      <c r="F10" s="4">
        <v>6.2</v>
      </c>
      <c r="G10" s="3" t="s">
        <v>7</v>
      </c>
      <c r="H10" s="20">
        <v>6.3</v>
      </c>
      <c r="I10" s="48">
        <f t="shared" si="4"/>
        <v>6.25</v>
      </c>
      <c r="J10" s="4">
        <v>22.6</v>
      </c>
      <c r="K10" s="3" t="s">
        <v>7</v>
      </c>
      <c r="L10" s="20">
        <v>23.7</v>
      </c>
      <c r="M10" s="48">
        <f t="shared" si="5"/>
        <v>23.15</v>
      </c>
      <c r="N10" s="4">
        <v>6.1</v>
      </c>
      <c r="O10" s="3" t="s">
        <v>7</v>
      </c>
      <c r="P10" s="20">
        <v>6.1</v>
      </c>
      <c r="Q10" s="48">
        <f t="shared" si="6"/>
        <v>6.1</v>
      </c>
      <c r="R10" s="4">
        <v>22.8</v>
      </c>
      <c r="S10" s="3" t="s">
        <v>7</v>
      </c>
      <c r="T10" s="20">
        <v>23.3</v>
      </c>
      <c r="U10" s="48">
        <f t="shared" si="7"/>
        <v>23.05</v>
      </c>
      <c r="V10" s="19">
        <v>0.9</v>
      </c>
      <c r="W10" s="19">
        <v>2</v>
      </c>
      <c r="X10" s="23">
        <v>1.49</v>
      </c>
      <c r="Y10" s="3" t="s">
        <v>7</v>
      </c>
      <c r="Z10" s="24">
        <v>1.59</v>
      </c>
      <c r="AA10" s="23">
        <v>1.95</v>
      </c>
      <c r="AB10" s="3" t="s">
        <v>7</v>
      </c>
      <c r="AC10" s="24">
        <v>2.09</v>
      </c>
      <c r="AD10" s="49">
        <f t="shared" si="0"/>
        <v>2.02</v>
      </c>
      <c r="AE10" s="22">
        <v>103</v>
      </c>
      <c r="AF10" s="3" t="s">
        <v>7</v>
      </c>
      <c r="AG10" s="21">
        <v>107</v>
      </c>
      <c r="AH10" s="50">
        <f t="shared" si="1"/>
        <v>105</v>
      </c>
      <c r="AI10" s="91">
        <v>155</v>
      </c>
      <c r="AJ10" s="91" t="s">
        <v>7</v>
      </c>
      <c r="AK10" s="91">
        <v>214</v>
      </c>
      <c r="AL10" s="110">
        <f t="shared" si="2"/>
        <v>184.5</v>
      </c>
      <c r="AM10" s="19">
        <v>54.5</v>
      </c>
      <c r="AN10" s="91">
        <v>80</v>
      </c>
      <c r="AO10" s="92">
        <v>4.5999999999999996</v>
      </c>
      <c r="AP10" s="4" t="s">
        <v>7</v>
      </c>
      <c r="AQ10" s="92">
        <v>4.7</v>
      </c>
      <c r="AR10" s="91">
        <v>10.4</v>
      </c>
      <c r="AS10" s="3" t="s">
        <v>7</v>
      </c>
      <c r="AT10" s="91">
        <v>10.7</v>
      </c>
      <c r="AU10" s="91">
        <v>79</v>
      </c>
      <c r="AV10" s="91">
        <v>1.8</v>
      </c>
      <c r="AW10" s="19">
        <v>4.0999999999999996</v>
      </c>
      <c r="AZ10" s="1">
        <v>7</v>
      </c>
      <c r="BA10" s="1">
        <v>468</v>
      </c>
      <c r="BB10" s="3" t="s">
        <v>7</v>
      </c>
      <c r="BC10" s="1">
        <v>502</v>
      </c>
      <c r="BD10" s="1">
        <v>603</v>
      </c>
      <c r="BE10" s="1" t="s">
        <v>7</v>
      </c>
      <c r="BF10" s="1">
        <v>647</v>
      </c>
      <c r="BG10" s="1">
        <v>39</v>
      </c>
      <c r="BH10" s="1" t="s">
        <v>7</v>
      </c>
      <c r="BI10" s="1">
        <v>41</v>
      </c>
      <c r="BJ10" s="1">
        <v>59</v>
      </c>
      <c r="BK10" s="1" t="s">
        <v>7</v>
      </c>
      <c r="BL10" s="1">
        <v>82</v>
      </c>
    </row>
    <row r="11" spans="1:64" x14ac:dyDescent="0.2">
      <c r="A11" s="16">
        <v>26</v>
      </c>
      <c r="B11" s="18">
        <v>88</v>
      </c>
      <c r="C11" s="3" t="s">
        <v>7</v>
      </c>
      <c r="D11" s="21">
        <v>93</v>
      </c>
      <c r="E11" s="47">
        <f t="shared" si="3"/>
        <v>90.5</v>
      </c>
      <c r="F11" s="4">
        <v>6.3</v>
      </c>
      <c r="G11" s="3" t="s">
        <v>7</v>
      </c>
      <c r="H11" s="20">
        <v>6.4</v>
      </c>
      <c r="I11" s="48">
        <f t="shared" si="4"/>
        <v>6.35</v>
      </c>
      <c r="J11" s="4">
        <v>28.9</v>
      </c>
      <c r="K11" s="3" t="s">
        <v>7</v>
      </c>
      <c r="L11" s="20">
        <v>30.1</v>
      </c>
      <c r="M11" s="48">
        <f t="shared" si="5"/>
        <v>29.5</v>
      </c>
      <c r="N11" s="4">
        <v>6.2</v>
      </c>
      <c r="O11" s="3" t="s">
        <v>7</v>
      </c>
      <c r="P11" s="20">
        <v>6.2</v>
      </c>
      <c r="Q11" s="48">
        <f t="shared" si="6"/>
        <v>6.2</v>
      </c>
      <c r="R11" s="4">
        <v>29</v>
      </c>
      <c r="S11" s="3" t="s">
        <v>7</v>
      </c>
      <c r="T11" s="20">
        <v>29.5</v>
      </c>
      <c r="U11" s="48">
        <f t="shared" si="7"/>
        <v>29.25</v>
      </c>
      <c r="V11" s="19">
        <v>1</v>
      </c>
      <c r="W11" s="19">
        <v>2.2999999999999998</v>
      </c>
      <c r="X11" s="23">
        <v>1.52</v>
      </c>
      <c r="Y11" s="3" t="s">
        <v>7</v>
      </c>
      <c r="Z11" s="24">
        <v>1.62</v>
      </c>
      <c r="AA11" s="23">
        <v>2</v>
      </c>
      <c r="AB11" s="3" t="s">
        <v>7</v>
      </c>
      <c r="AC11" s="24">
        <v>2.15</v>
      </c>
      <c r="AD11" s="49">
        <f t="shared" si="0"/>
        <v>2.0750000000000002</v>
      </c>
      <c r="AE11" s="22">
        <v>105</v>
      </c>
      <c r="AF11" s="3" t="s">
        <v>7</v>
      </c>
      <c r="AG11" s="21">
        <v>109</v>
      </c>
      <c r="AH11" s="50">
        <f t="shared" si="1"/>
        <v>107</v>
      </c>
      <c r="AI11" s="91">
        <v>158</v>
      </c>
      <c r="AJ11" s="91" t="s">
        <v>7</v>
      </c>
      <c r="AK11" s="91">
        <v>218</v>
      </c>
      <c r="AL11" s="110">
        <f t="shared" si="2"/>
        <v>188</v>
      </c>
      <c r="AM11" s="19">
        <v>56.5</v>
      </c>
      <c r="AN11" s="91">
        <v>85</v>
      </c>
      <c r="AO11" s="92">
        <v>5.2</v>
      </c>
      <c r="AP11" s="4" t="s">
        <v>7</v>
      </c>
      <c r="AQ11" s="92">
        <v>5.3</v>
      </c>
      <c r="AR11" s="91">
        <v>15.5</v>
      </c>
      <c r="AS11" s="3" t="s">
        <v>7</v>
      </c>
      <c r="AT11" s="91">
        <v>15.9</v>
      </c>
      <c r="AU11" s="91">
        <v>81</v>
      </c>
      <c r="AV11" s="91">
        <v>2.1</v>
      </c>
      <c r="AW11" s="19">
        <v>6.2</v>
      </c>
      <c r="AZ11" s="1">
        <v>8</v>
      </c>
      <c r="BA11" s="1">
        <v>550</v>
      </c>
      <c r="BB11" s="3" t="s">
        <v>7</v>
      </c>
      <c r="BC11" s="1">
        <v>590</v>
      </c>
      <c r="BD11" s="1">
        <v>703</v>
      </c>
      <c r="BE11" s="1" t="s">
        <v>7</v>
      </c>
      <c r="BF11" s="1">
        <v>757</v>
      </c>
      <c r="BG11" s="1">
        <v>43</v>
      </c>
      <c r="BH11" s="1" t="s">
        <v>7</v>
      </c>
      <c r="BI11" s="1">
        <v>45</v>
      </c>
      <c r="BJ11" s="1">
        <v>65</v>
      </c>
      <c r="BK11" s="1" t="s">
        <v>7</v>
      </c>
      <c r="BL11" s="1">
        <v>90</v>
      </c>
    </row>
    <row r="12" spans="1:64" x14ac:dyDescent="0.2">
      <c r="A12" s="16">
        <v>27</v>
      </c>
      <c r="B12" s="18">
        <v>90</v>
      </c>
      <c r="C12" s="3" t="s">
        <v>7</v>
      </c>
      <c r="D12" s="21">
        <v>95</v>
      </c>
      <c r="E12" s="47">
        <f t="shared" si="3"/>
        <v>92.5</v>
      </c>
      <c r="F12" s="4">
        <v>6.4</v>
      </c>
      <c r="G12" s="3" t="s">
        <v>7</v>
      </c>
      <c r="H12" s="20">
        <v>6.5</v>
      </c>
      <c r="I12" s="48">
        <f t="shared" si="4"/>
        <v>6.45</v>
      </c>
      <c r="J12" s="4">
        <v>35.299999999999997</v>
      </c>
      <c r="K12" s="3" t="s">
        <v>7</v>
      </c>
      <c r="L12" s="20">
        <v>36.6</v>
      </c>
      <c r="M12" s="48">
        <f t="shared" si="5"/>
        <v>35.950000000000003</v>
      </c>
      <c r="N12" s="4">
        <v>6.4</v>
      </c>
      <c r="O12" s="3" t="s">
        <v>7</v>
      </c>
      <c r="P12" s="20">
        <v>6.4</v>
      </c>
      <c r="Q12" s="48">
        <f t="shared" si="6"/>
        <v>6.4</v>
      </c>
      <c r="R12" s="4">
        <v>35.4</v>
      </c>
      <c r="S12" s="3" t="s">
        <v>7</v>
      </c>
      <c r="T12" s="20">
        <v>35.9</v>
      </c>
      <c r="U12" s="48">
        <f t="shared" si="7"/>
        <v>35.65</v>
      </c>
      <c r="V12" s="19">
        <v>1.1000000000000001</v>
      </c>
      <c r="W12" s="19">
        <v>2.6</v>
      </c>
      <c r="X12" s="23">
        <v>1.54</v>
      </c>
      <c r="Y12" s="3" t="s">
        <v>7</v>
      </c>
      <c r="Z12" s="24">
        <v>1.64</v>
      </c>
      <c r="AA12" s="23">
        <v>2.0299999999999998</v>
      </c>
      <c r="AB12" s="3" t="s">
        <v>7</v>
      </c>
      <c r="AC12" s="24">
        <v>2.19</v>
      </c>
      <c r="AD12" s="49">
        <f t="shared" si="0"/>
        <v>2.11</v>
      </c>
      <c r="AE12" s="22">
        <v>105</v>
      </c>
      <c r="AF12" s="3" t="s">
        <v>7</v>
      </c>
      <c r="AG12" s="21">
        <v>109</v>
      </c>
      <c r="AH12" s="50">
        <f t="shared" si="1"/>
        <v>107</v>
      </c>
      <c r="AI12" s="91">
        <v>158</v>
      </c>
      <c r="AJ12" s="91" t="s">
        <v>7</v>
      </c>
      <c r="AK12" s="91">
        <v>218</v>
      </c>
      <c r="AL12" s="110">
        <f t="shared" si="2"/>
        <v>188</v>
      </c>
      <c r="AM12" s="19">
        <v>57.5</v>
      </c>
      <c r="AN12" s="91">
        <v>90</v>
      </c>
      <c r="AO12" s="92">
        <v>5.6</v>
      </c>
      <c r="AP12" s="4" t="s">
        <v>7</v>
      </c>
      <c r="AQ12" s="92">
        <v>5.7</v>
      </c>
      <c r="AR12" s="91">
        <v>21.1</v>
      </c>
      <c r="AS12" s="3" t="s">
        <v>7</v>
      </c>
      <c r="AT12" s="91">
        <v>21.6</v>
      </c>
      <c r="AU12" s="91">
        <v>83</v>
      </c>
      <c r="AV12" s="91">
        <v>2.2999999999999998</v>
      </c>
      <c r="AW12" s="19">
        <v>8.5</v>
      </c>
      <c r="AZ12" s="1">
        <v>9</v>
      </c>
      <c r="BA12" s="1">
        <v>627</v>
      </c>
      <c r="BB12" s="3" t="s">
        <v>7</v>
      </c>
      <c r="BC12" s="1">
        <v>673</v>
      </c>
      <c r="BD12" s="1">
        <v>798</v>
      </c>
      <c r="BE12" s="1" t="s">
        <v>7</v>
      </c>
      <c r="BF12" s="1">
        <v>862</v>
      </c>
      <c r="BG12" s="1">
        <v>47</v>
      </c>
      <c r="BH12" s="1" t="s">
        <v>7</v>
      </c>
      <c r="BI12" s="1">
        <v>49</v>
      </c>
      <c r="BJ12" s="1">
        <v>71</v>
      </c>
      <c r="BK12" s="1" t="s">
        <v>7</v>
      </c>
      <c r="BL12" s="1">
        <v>98</v>
      </c>
    </row>
    <row r="13" spans="1:64" x14ac:dyDescent="0.2">
      <c r="A13" s="16">
        <v>28</v>
      </c>
      <c r="B13" s="18">
        <v>90</v>
      </c>
      <c r="C13" s="3" t="s">
        <v>7</v>
      </c>
      <c r="D13" s="21">
        <v>95</v>
      </c>
      <c r="E13" s="47">
        <f t="shared" si="3"/>
        <v>92.5</v>
      </c>
      <c r="F13" s="4">
        <v>6.4</v>
      </c>
      <c r="G13" s="3" t="s">
        <v>7</v>
      </c>
      <c r="H13" s="20">
        <v>6.5</v>
      </c>
      <c r="I13" s="48">
        <f t="shared" si="4"/>
        <v>6.45</v>
      </c>
      <c r="J13" s="4">
        <v>41.7</v>
      </c>
      <c r="K13" s="3" t="s">
        <v>7</v>
      </c>
      <c r="L13" s="20">
        <v>43.1</v>
      </c>
      <c r="M13" s="48">
        <f t="shared" si="5"/>
        <v>42.400000000000006</v>
      </c>
      <c r="N13" s="4">
        <v>6.4</v>
      </c>
      <c r="O13" s="3" t="s">
        <v>7</v>
      </c>
      <c r="P13" s="20">
        <v>6.4</v>
      </c>
      <c r="Q13" s="48">
        <f t="shared" si="6"/>
        <v>6.4</v>
      </c>
      <c r="R13" s="4">
        <v>41.8</v>
      </c>
      <c r="S13" s="3" t="s">
        <v>7</v>
      </c>
      <c r="T13" s="20">
        <v>42.3</v>
      </c>
      <c r="U13" s="48">
        <f t="shared" si="7"/>
        <v>42.05</v>
      </c>
      <c r="V13" s="19">
        <v>1.2</v>
      </c>
      <c r="W13" s="19">
        <v>2.8</v>
      </c>
      <c r="X13" s="23">
        <v>1.56</v>
      </c>
      <c r="Y13" s="3" t="s">
        <v>7</v>
      </c>
      <c r="Z13" s="24">
        <v>1.66</v>
      </c>
      <c r="AA13" s="23">
        <v>2.06</v>
      </c>
      <c r="AB13" s="3" t="s">
        <v>7</v>
      </c>
      <c r="AC13" s="24">
        <v>2.2200000000000002</v>
      </c>
      <c r="AD13" s="49">
        <f t="shared" si="0"/>
        <v>2.14</v>
      </c>
      <c r="AE13" s="22">
        <v>106</v>
      </c>
      <c r="AF13" s="3" t="s">
        <v>7</v>
      </c>
      <c r="AG13" s="21">
        <v>110</v>
      </c>
      <c r="AH13" s="50">
        <f t="shared" si="1"/>
        <v>108</v>
      </c>
      <c r="AI13" s="91">
        <v>159</v>
      </c>
      <c r="AJ13" s="91" t="s">
        <v>7</v>
      </c>
      <c r="AK13" s="91">
        <v>220</v>
      </c>
      <c r="AL13" s="110">
        <f t="shared" si="2"/>
        <v>189.5</v>
      </c>
      <c r="AM13" s="19">
        <v>58.5</v>
      </c>
      <c r="AN13" s="91">
        <v>93</v>
      </c>
      <c r="AO13" s="92">
        <v>5.9</v>
      </c>
      <c r="AP13" s="4" t="s">
        <v>7</v>
      </c>
      <c r="AQ13" s="92">
        <v>6</v>
      </c>
      <c r="AR13" s="91">
        <v>26.9</v>
      </c>
      <c r="AS13" s="3" t="s">
        <v>7</v>
      </c>
      <c r="AT13" s="91">
        <v>27.5</v>
      </c>
      <c r="AU13" s="91">
        <v>84</v>
      </c>
      <c r="AV13" s="91">
        <v>2.5</v>
      </c>
      <c r="AW13" s="19">
        <v>11</v>
      </c>
      <c r="AZ13" s="1">
        <v>10</v>
      </c>
      <c r="BA13" s="1">
        <v>704</v>
      </c>
      <c r="BB13" s="3" t="s">
        <v>7</v>
      </c>
      <c r="BC13" s="1">
        <v>756</v>
      </c>
      <c r="BD13" s="1">
        <v>923</v>
      </c>
      <c r="BE13" s="1" t="s">
        <v>7</v>
      </c>
      <c r="BF13" s="1">
        <v>997</v>
      </c>
      <c r="BG13" s="1">
        <v>51</v>
      </c>
      <c r="BH13" s="1" t="s">
        <v>7</v>
      </c>
      <c r="BI13" s="1">
        <v>53</v>
      </c>
      <c r="BJ13" s="1">
        <v>77</v>
      </c>
      <c r="BK13" s="1" t="s">
        <v>7</v>
      </c>
      <c r="BL13" s="1">
        <v>106</v>
      </c>
    </row>
    <row r="14" spans="1:64" x14ac:dyDescent="0.2">
      <c r="A14" s="16">
        <v>29</v>
      </c>
      <c r="B14" s="18">
        <v>90</v>
      </c>
      <c r="C14" s="3" t="s">
        <v>7</v>
      </c>
      <c r="D14" s="21">
        <v>95</v>
      </c>
      <c r="E14" s="47">
        <f t="shared" si="3"/>
        <v>92.5</v>
      </c>
      <c r="F14" s="4">
        <v>6.4</v>
      </c>
      <c r="G14" s="3" t="s">
        <v>7</v>
      </c>
      <c r="H14" s="20">
        <v>6.5</v>
      </c>
      <c r="I14" s="48">
        <f t="shared" si="4"/>
        <v>6.45</v>
      </c>
      <c r="J14" s="4">
        <v>48.1</v>
      </c>
      <c r="K14" s="3" t="s">
        <v>7</v>
      </c>
      <c r="L14" s="20">
        <v>49.6</v>
      </c>
      <c r="M14" s="48">
        <f t="shared" si="5"/>
        <v>48.85</v>
      </c>
      <c r="N14" s="4">
        <v>6.4</v>
      </c>
      <c r="O14" s="3" t="s">
        <v>7</v>
      </c>
      <c r="P14" s="20">
        <v>6.4</v>
      </c>
      <c r="Q14" s="48">
        <f t="shared" si="6"/>
        <v>6.4</v>
      </c>
      <c r="R14" s="4">
        <v>48.2</v>
      </c>
      <c r="S14" s="3" t="s">
        <v>7</v>
      </c>
      <c r="T14" s="20">
        <v>48.7</v>
      </c>
      <c r="U14" s="48">
        <f t="shared" si="7"/>
        <v>48.45</v>
      </c>
      <c r="V14" s="19">
        <v>1.2</v>
      </c>
      <c r="W14" s="19">
        <v>3.1</v>
      </c>
      <c r="X14" s="23">
        <v>1.58</v>
      </c>
      <c r="Y14" s="3" t="s">
        <v>7</v>
      </c>
      <c r="Z14" s="24">
        <v>1.68</v>
      </c>
      <c r="AA14" s="23">
        <v>2.09</v>
      </c>
      <c r="AB14" s="3" t="s">
        <v>7</v>
      </c>
      <c r="AC14" s="24">
        <v>2.25</v>
      </c>
      <c r="AD14" s="49">
        <f t="shared" si="0"/>
        <v>2.17</v>
      </c>
      <c r="AE14" s="22">
        <v>106</v>
      </c>
      <c r="AF14" s="3" t="s">
        <v>7</v>
      </c>
      <c r="AG14" s="21">
        <v>110</v>
      </c>
      <c r="AH14" s="50">
        <f t="shared" si="1"/>
        <v>108</v>
      </c>
      <c r="AI14" s="91">
        <v>159</v>
      </c>
      <c r="AJ14" s="91" t="s">
        <v>7</v>
      </c>
      <c r="AK14" s="91">
        <v>220</v>
      </c>
      <c r="AL14" s="110">
        <f t="shared" si="2"/>
        <v>189.5</v>
      </c>
      <c r="AM14" s="19">
        <v>58.5</v>
      </c>
      <c r="AN14" s="91">
        <v>94</v>
      </c>
      <c r="AO14" s="92">
        <v>6</v>
      </c>
      <c r="AP14" s="4" t="s">
        <v>7</v>
      </c>
      <c r="AQ14" s="92">
        <v>6.1</v>
      </c>
      <c r="AR14" s="91">
        <v>32.9</v>
      </c>
      <c r="AS14" s="3" t="s">
        <v>7</v>
      </c>
      <c r="AT14" s="91">
        <v>33.6</v>
      </c>
      <c r="AU14" s="91">
        <v>85</v>
      </c>
      <c r="AV14" s="91">
        <v>2.5</v>
      </c>
      <c r="AW14" s="19">
        <v>13.5</v>
      </c>
      <c r="AZ14" s="1">
        <v>11</v>
      </c>
      <c r="BA14" s="1">
        <v>782</v>
      </c>
      <c r="BB14" s="3" t="s">
        <v>7</v>
      </c>
      <c r="BC14" s="1">
        <v>839</v>
      </c>
      <c r="BD14" s="1">
        <v>1009</v>
      </c>
      <c r="BE14" s="1" t="s">
        <v>7</v>
      </c>
      <c r="BF14" s="1">
        <v>1091</v>
      </c>
      <c r="BG14" s="1">
        <v>55</v>
      </c>
      <c r="BH14" s="1" t="s">
        <v>7</v>
      </c>
      <c r="BI14" s="1">
        <v>57</v>
      </c>
      <c r="BJ14" s="1">
        <v>83</v>
      </c>
      <c r="BK14" s="1" t="s">
        <v>7</v>
      </c>
      <c r="BL14" s="1">
        <v>114</v>
      </c>
    </row>
    <row r="15" spans="1:64" x14ac:dyDescent="0.2">
      <c r="A15" s="16">
        <v>30</v>
      </c>
      <c r="B15" s="18">
        <v>90</v>
      </c>
      <c r="C15" s="3" t="s">
        <v>7</v>
      </c>
      <c r="D15" s="21">
        <v>95</v>
      </c>
      <c r="E15" s="47">
        <f t="shared" si="3"/>
        <v>92.5</v>
      </c>
      <c r="F15" s="4">
        <v>6.4</v>
      </c>
      <c r="G15" s="3" t="s">
        <v>7</v>
      </c>
      <c r="H15" s="20">
        <v>6.5</v>
      </c>
      <c r="I15" s="48">
        <f t="shared" si="4"/>
        <v>6.45</v>
      </c>
      <c r="J15" s="4">
        <v>54.5</v>
      </c>
      <c r="K15" s="3" t="s">
        <v>7</v>
      </c>
      <c r="L15" s="20">
        <v>56.1</v>
      </c>
      <c r="M15" s="48">
        <f t="shared" si="5"/>
        <v>55.3</v>
      </c>
      <c r="N15" s="4">
        <v>6.4</v>
      </c>
      <c r="O15" s="3" t="s">
        <v>7</v>
      </c>
      <c r="P15" s="20">
        <v>6.4</v>
      </c>
      <c r="Q15" s="48">
        <f t="shared" si="6"/>
        <v>6.4</v>
      </c>
      <c r="R15" s="4">
        <v>54.6</v>
      </c>
      <c r="S15" s="3" t="s">
        <v>7</v>
      </c>
      <c r="T15" s="20">
        <v>55.1</v>
      </c>
      <c r="U15" s="48">
        <f t="shared" si="7"/>
        <v>54.85</v>
      </c>
      <c r="V15" s="19">
        <v>1.3</v>
      </c>
      <c r="W15" s="19">
        <v>3.3</v>
      </c>
      <c r="X15" s="23">
        <v>1.59</v>
      </c>
      <c r="Y15" s="3" t="s">
        <v>7</v>
      </c>
      <c r="Z15" s="24">
        <v>1.69</v>
      </c>
      <c r="AA15" s="23">
        <v>2.12</v>
      </c>
      <c r="AB15" s="3" t="s">
        <v>7</v>
      </c>
      <c r="AC15" s="24">
        <v>2.2799999999999998</v>
      </c>
      <c r="AD15" s="49">
        <f t="shared" si="0"/>
        <v>2.2000000000000002</v>
      </c>
      <c r="AE15" s="22">
        <v>107</v>
      </c>
      <c r="AF15" s="3" t="s">
        <v>7</v>
      </c>
      <c r="AG15" s="21">
        <v>111</v>
      </c>
      <c r="AH15" s="50">
        <f t="shared" si="1"/>
        <v>109</v>
      </c>
      <c r="AI15" s="91">
        <v>161</v>
      </c>
      <c r="AJ15" s="91" t="s">
        <v>7</v>
      </c>
      <c r="AK15" s="91">
        <v>222</v>
      </c>
      <c r="AL15" s="110">
        <f t="shared" si="2"/>
        <v>191.5</v>
      </c>
      <c r="AM15" s="19">
        <v>59.5</v>
      </c>
      <c r="AN15" s="91">
        <v>95</v>
      </c>
      <c r="AO15" s="92">
        <v>6</v>
      </c>
      <c r="AP15" s="4" t="s">
        <v>7</v>
      </c>
      <c r="AQ15" s="92">
        <v>6.1</v>
      </c>
      <c r="AR15" s="91">
        <v>38.799999999999997</v>
      </c>
      <c r="AS15" s="3" t="s">
        <v>7</v>
      </c>
      <c r="AT15" s="91">
        <v>39.6</v>
      </c>
      <c r="AU15" s="91">
        <v>86</v>
      </c>
      <c r="AV15" s="91">
        <v>2.6</v>
      </c>
      <c r="AW15" s="19">
        <v>16.100000000000001</v>
      </c>
      <c r="AZ15" s="1">
        <v>12</v>
      </c>
      <c r="BA15" s="1">
        <v>849</v>
      </c>
      <c r="BB15" s="3" t="s">
        <v>7</v>
      </c>
      <c r="BC15" s="1">
        <v>911</v>
      </c>
      <c r="BD15" s="1">
        <v>1064</v>
      </c>
      <c r="BE15" s="1" t="s">
        <v>7</v>
      </c>
      <c r="BF15" s="1">
        <v>1156</v>
      </c>
      <c r="BG15" s="1">
        <v>59</v>
      </c>
      <c r="BH15" s="1" t="s">
        <v>7</v>
      </c>
      <c r="BI15" s="1">
        <v>61</v>
      </c>
      <c r="BJ15" s="1">
        <v>89</v>
      </c>
      <c r="BK15" s="1" t="s">
        <v>7</v>
      </c>
      <c r="BL15" s="1">
        <v>122</v>
      </c>
    </row>
    <row r="16" spans="1:64" x14ac:dyDescent="0.2">
      <c r="A16" s="16">
        <v>31</v>
      </c>
      <c r="B16" s="18">
        <v>90</v>
      </c>
      <c r="C16" s="3" t="s">
        <v>7</v>
      </c>
      <c r="D16" s="21">
        <v>95</v>
      </c>
      <c r="E16" s="47">
        <f t="shared" si="3"/>
        <v>92.5</v>
      </c>
      <c r="F16" s="4">
        <v>6.4</v>
      </c>
      <c r="G16" s="3" t="s">
        <v>7</v>
      </c>
      <c r="H16" s="20">
        <v>6.5</v>
      </c>
      <c r="I16" s="48">
        <f t="shared" si="4"/>
        <v>6.45</v>
      </c>
      <c r="J16" s="4">
        <v>60.9</v>
      </c>
      <c r="K16" s="3" t="s">
        <v>7</v>
      </c>
      <c r="L16" s="20">
        <v>62.6</v>
      </c>
      <c r="M16" s="48">
        <f t="shared" si="5"/>
        <v>61.75</v>
      </c>
      <c r="N16" s="4">
        <v>6.3</v>
      </c>
      <c r="O16" s="3" t="s">
        <v>7</v>
      </c>
      <c r="P16" s="20">
        <v>6.3</v>
      </c>
      <c r="Q16" s="48">
        <f t="shared" si="6"/>
        <v>6.3</v>
      </c>
      <c r="R16" s="4">
        <v>60.9</v>
      </c>
      <c r="S16" s="3" t="s">
        <v>7</v>
      </c>
      <c r="T16" s="20">
        <v>61.4</v>
      </c>
      <c r="U16" s="48">
        <f t="shared" si="7"/>
        <v>61.15</v>
      </c>
      <c r="V16" s="19">
        <v>1.4</v>
      </c>
      <c r="W16" s="19">
        <v>3.6</v>
      </c>
      <c r="X16" s="23">
        <v>1.59</v>
      </c>
      <c r="Y16" s="3" t="s">
        <v>7</v>
      </c>
      <c r="Z16" s="24">
        <v>1.71</v>
      </c>
      <c r="AA16" s="23">
        <v>2.14</v>
      </c>
      <c r="AB16" s="3" t="s">
        <v>7</v>
      </c>
      <c r="AC16" s="24">
        <v>2.2999999999999998</v>
      </c>
      <c r="AD16" s="49">
        <f t="shared" si="0"/>
        <v>2.2199999999999998</v>
      </c>
      <c r="AE16" s="22">
        <v>107</v>
      </c>
      <c r="AF16" s="3" t="s">
        <v>7</v>
      </c>
      <c r="AG16" s="21">
        <v>111</v>
      </c>
      <c r="AH16" s="50">
        <f t="shared" si="1"/>
        <v>109</v>
      </c>
      <c r="AI16" s="91">
        <v>161</v>
      </c>
      <c r="AJ16" s="91" t="s">
        <v>7</v>
      </c>
      <c r="AK16" s="91">
        <v>222</v>
      </c>
      <c r="AL16" s="110">
        <f t="shared" si="2"/>
        <v>191.5</v>
      </c>
      <c r="AM16" s="19">
        <v>59.5</v>
      </c>
      <c r="AN16" s="91">
        <v>96</v>
      </c>
      <c r="AO16" s="92">
        <v>6.1</v>
      </c>
      <c r="AP16" s="4" t="s">
        <v>7</v>
      </c>
      <c r="AQ16" s="92">
        <v>6.2</v>
      </c>
      <c r="AR16" s="91">
        <v>44.9</v>
      </c>
      <c r="AS16" s="3" t="s">
        <v>7</v>
      </c>
      <c r="AT16" s="91">
        <v>45.8</v>
      </c>
      <c r="AU16" s="91">
        <v>87</v>
      </c>
      <c r="AV16" s="91">
        <v>2.7</v>
      </c>
      <c r="AW16" s="19">
        <v>18.8</v>
      </c>
      <c r="AZ16" s="1">
        <v>13</v>
      </c>
      <c r="BA16" s="1">
        <v>911</v>
      </c>
      <c r="BB16" s="3" t="s">
        <v>7</v>
      </c>
      <c r="BC16" s="1">
        <v>979</v>
      </c>
      <c r="BD16" s="1">
        <v>1139</v>
      </c>
      <c r="BE16" s="1" t="s">
        <v>7</v>
      </c>
      <c r="BF16" s="1">
        <v>1241</v>
      </c>
      <c r="BG16" s="1">
        <v>63</v>
      </c>
      <c r="BH16" s="1" t="s">
        <v>7</v>
      </c>
      <c r="BI16" s="1">
        <v>65</v>
      </c>
      <c r="BJ16" s="1">
        <v>95</v>
      </c>
      <c r="BK16" s="1" t="s">
        <v>7</v>
      </c>
      <c r="BL16" s="1">
        <v>130</v>
      </c>
    </row>
    <row r="17" spans="1:64" x14ac:dyDescent="0.2">
      <c r="A17" s="16">
        <v>32</v>
      </c>
      <c r="B17" s="18">
        <v>90</v>
      </c>
      <c r="C17" s="3" t="s">
        <v>7</v>
      </c>
      <c r="D17" s="21">
        <v>95</v>
      </c>
      <c r="E17" s="47">
        <f t="shared" si="3"/>
        <v>92.5</v>
      </c>
      <c r="F17" s="4">
        <v>6.4</v>
      </c>
      <c r="G17" s="3" t="s">
        <v>7</v>
      </c>
      <c r="H17" s="20">
        <v>6.5</v>
      </c>
      <c r="I17" s="48">
        <f t="shared" si="4"/>
        <v>6.45</v>
      </c>
      <c r="J17" s="4">
        <v>67.3</v>
      </c>
      <c r="K17" s="3" t="s">
        <v>7</v>
      </c>
      <c r="L17" s="20">
        <v>69.099999999999994</v>
      </c>
      <c r="M17" s="48">
        <f t="shared" si="5"/>
        <v>68.199999999999989</v>
      </c>
      <c r="N17" s="4">
        <v>6.3</v>
      </c>
      <c r="O17" s="3" t="s">
        <v>7</v>
      </c>
      <c r="P17" s="20">
        <v>6.4</v>
      </c>
      <c r="Q17" s="48">
        <f t="shared" si="6"/>
        <v>6.35</v>
      </c>
      <c r="R17" s="4">
        <v>67.2</v>
      </c>
      <c r="S17" s="3" t="s">
        <v>7</v>
      </c>
      <c r="T17" s="20">
        <v>67.8</v>
      </c>
      <c r="U17" s="48">
        <f t="shared" si="7"/>
        <v>67.5</v>
      </c>
      <c r="V17" s="19">
        <v>1.5</v>
      </c>
      <c r="W17" s="19">
        <v>3.8</v>
      </c>
      <c r="X17" s="23">
        <v>1.59</v>
      </c>
      <c r="Y17" s="3" t="s">
        <v>7</v>
      </c>
      <c r="Z17" s="24">
        <v>1.71</v>
      </c>
      <c r="AA17" s="23">
        <v>2.15</v>
      </c>
      <c r="AB17" s="3" t="s">
        <v>7</v>
      </c>
      <c r="AC17" s="24">
        <v>2.31</v>
      </c>
      <c r="AD17" s="49">
        <f t="shared" si="0"/>
        <v>2.23</v>
      </c>
      <c r="AE17" s="22">
        <v>107</v>
      </c>
      <c r="AF17" s="3" t="s">
        <v>7</v>
      </c>
      <c r="AG17" s="21">
        <v>111</v>
      </c>
      <c r="AH17" s="50">
        <f t="shared" si="1"/>
        <v>109</v>
      </c>
      <c r="AI17" s="91">
        <v>161</v>
      </c>
      <c r="AJ17" s="91" t="s">
        <v>7</v>
      </c>
      <c r="AK17" s="91">
        <v>222</v>
      </c>
      <c r="AL17" s="110">
        <f t="shared" si="2"/>
        <v>191.5</v>
      </c>
      <c r="AM17" s="19">
        <v>59.5</v>
      </c>
      <c r="AN17" s="91">
        <v>96</v>
      </c>
      <c r="AO17" s="92">
        <v>6.1</v>
      </c>
      <c r="AP17" s="4" t="s">
        <v>7</v>
      </c>
      <c r="AQ17" s="92">
        <v>6.2</v>
      </c>
      <c r="AR17" s="91">
        <v>50.9</v>
      </c>
      <c r="AS17" s="3" t="s">
        <v>7</v>
      </c>
      <c r="AT17" s="91">
        <v>51.9</v>
      </c>
      <c r="AU17" s="91">
        <v>87</v>
      </c>
      <c r="AV17" s="91">
        <v>2.7</v>
      </c>
      <c r="AW17" s="19">
        <v>21.4</v>
      </c>
      <c r="AZ17" s="1">
        <v>14</v>
      </c>
      <c r="BA17" s="1">
        <v>969</v>
      </c>
      <c r="BB17" s="3" t="s">
        <v>7</v>
      </c>
      <c r="BC17" s="1">
        <v>1041</v>
      </c>
      <c r="BD17" s="1">
        <v>1195</v>
      </c>
      <c r="BE17" s="1" t="s">
        <v>7</v>
      </c>
      <c r="BF17" s="1">
        <v>1305</v>
      </c>
      <c r="BG17" s="1">
        <v>66</v>
      </c>
      <c r="BH17" s="1" t="s">
        <v>7</v>
      </c>
      <c r="BI17" s="1">
        <v>69</v>
      </c>
      <c r="BJ17" s="1">
        <v>99</v>
      </c>
      <c r="BK17" s="1" t="s">
        <v>7</v>
      </c>
      <c r="BL17" s="1">
        <v>138</v>
      </c>
    </row>
    <row r="18" spans="1:64" x14ac:dyDescent="0.2">
      <c r="A18" s="16">
        <v>33</v>
      </c>
      <c r="B18" s="18">
        <v>90</v>
      </c>
      <c r="C18" s="3" t="s">
        <v>7</v>
      </c>
      <c r="D18" s="21">
        <v>95</v>
      </c>
      <c r="E18" s="47">
        <f t="shared" si="3"/>
        <v>92.5</v>
      </c>
      <c r="F18" s="4">
        <v>6.4</v>
      </c>
      <c r="G18" s="3" t="s">
        <v>7</v>
      </c>
      <c r="H18" s="20">
        <v>6.5</v>
      </c>
      <c r="I18" s="48">
        <f t="shared" si="4"/>
        <v>6.45</v>
      </c>
      <c r="J18" s="4">
        <v>73.7</v>
      </c>
      <c r="K18" s="3" t="s">
        <v>7</v>
      </c>
      <c r="L18" s="20">
        <v>75.599999999999994</v>
      </c>
      <c r="M18" s="48">
        <f t="shared" si="5"/>
        <v>74.650000000000006</v>
      </c>
      <c r="N18" s="4">
        <v>6.3</v>
      </c>
      <c r="O18" s="3" t="s">
        <v>7</v>
      </c>
      <c r="P18" s="20">
        <v>6.4</v>
      </c>
      <c r="Q18" s="48">
        <f t="shared" si="6"/>
        <v>6.35</v>
      </c>
      <c r="R18" s="4">
        <v>73.5</v>
      </c>
      <c r="S18" s="3" t="s">
        <v>7</v>
      </c>
      <c r="T18" s="20">
        <v>74.2</v>
      </c>
      <c r="U18" s="48">
        <f t="shared" si="7"/>
        <v>73.849999999999994</v>
      </c>
      <c r="V18" s="19">
        <v>1.6</v>
      </c>
      <c r="W18" s="19">
        <v>4.0999999999999996</v>
      </c>
      <c r="X18" s="23">
        <v>1.6</v>
      </c>
      <c r="Y18" s="3" t="s">
        <v>7</v>
      </c>
      <c r="Z18" s="24">
        <v>1.72</v>
      </c>
      <c r="AA18" s="23">
        <v>2.15</v>
      </c>
      <c r="AB18" s="3" t="s">
        <v>7</v>
      </c>
      <c r="AC18" s="24">
        <v>2.31</v>
      </c>
      <c r="AD18" s="49">
        <f t="shared" si="0"/>
        <v>2.23</v>
      </c>
      <c r="AE18" s="22">
        <v>108</v>
      </c>
      <c r="AF18" s="3" t="s">
        <v>7</v>
      </c>
      <c r="AG18" s="21">
        <v>112</v>
      </c>
      <c r="AH18" s="50">
        <f t="shared" si="1"/>
        <v>110</v>
      </c>
      <c r="AI18" s="91">
        <v>162</v>
      </c>
      <c r="AJ18" s="91" t="s">
        <v>7</v>
      </c>
      <c r="AK18" s="91">
        <v>224</v>
      </c>
      <c r="AL18" s="110">
        <f t="shared" si="2"/>
        <v>193</v>
      </c>
      <c r="AM18" s="19">
        <v>60.5</v>
      </c>
      <c r="AN18" s="91">
        <v>96</v>
      </c>
      <c r="AO18" s="92">
        <v>6.1</v>
      </c>
      <c r="AP18" s="4" t="s">
        <v>7</v>
      </c>
      <c r="AQ18" s="92">
        <v>6.2</v>
      </c>
      <c r="AR18" s="91">
        <v>57</v>
      </c>
      <c r="AS18" s="3" t="s">
        <v>7</v>
      </c>
      <c r="AT18" s="91">
        <v>58.1</v>
      </c>
      <c r="AU18" s="91">
        <v>88</v>
      </c>
      <c r="AV18" s="91">
        <v>2.7</v>
      </c>
      <c r="AW18" s="19">
        <v>24.1</v>
      </c>
      <c r="AZ18" s="1">
        <v>15</v>
      </c>
      <c r="BA18" s="1">
        <v>1027</v>
      </c>
      <c r="BB18" s="3" t="s">
        <v>7</v>
      </c>
      <c r="BC18" s="1">
        <v>1103</v>
      </c>
      <c r="BD18" s="1">
        <v>1261</v>
      </c>
      <c r="BE18" s="1" t="s">
        <v>7</v>
      </c>
      <c r="BF18" s="1">
        <v>1379</v>
      </c>
      <c r="BG18" s="1">
        <v>69</v>
      </c>
      <c r="BH18" s="1" t="s">
        <v>7</v>
      </c>
      <c r="BI18" s="1">
        <v>72</v>
      </c>
      <c r="BJ18" s="1">
        <v>104</v>
      </c>
      <c r="BK18" s="1" t="s">
        <v>7</v>
      </c>
      <c r="BL18" s="1">
        <v>144</v>
      </c>
    </row>
    <row r="19" spans="1:64" x14ac:dyDescent="0.2">
      <c r="A19" s="16">
        <v>34</v>
      </c>
      <c r="B19" s="18">
        <v>90</v>
      </c>
      <c r="C19" s="3" t="s">
        <v>7</v>
      </c>
      <c r="D19" s="21">
        <v>95</v>
      </c>
      <c r="E19" s="47">
        <f t="shared" si="3"/>
        <v>92.5</v>
      </c>
      <c r="F19" s="4">
        <v>6.4</v>
      </c>
      <c r="G19" s="3" t="s">
        <v>7</v>
      </c>
      <c r="H19" s="20">
        <v>6.4</v>
      </c>
      <c r="I19" s="48">
        <f t="shared" si="4"/>
        <v>6.4</v>
      </c>
      <c r="J19" s="4">
        <v>80.099999999999994</v>
      </c>
      <c r="K19" s="3" t="s">
        <v>7</v>
      </c>
      <c r="L19" s="20">
        <v>82</v>
      </c>
      <c r="M19" s="48">
        <f t="shared" si="5"/>
        <v>81.05</v>
      </c>
      <c r="N19" s="4">
        <v>6.3</v>
      </c>
      <c r="O19" s="3" t="s">
        <v>7</v>
      </c>
      <c r="P19" s="20">
        <v>6.3</v>
      </c>
      <c r="Q19" s="48">
        <f t="shared" si="6"/>
        <v>6.3</v>
      </c>
      <c r="R19" s="4">
        <v>79.8</v>
      </c>
      <c r="S19" s="3" t="s">
        <v>7</v>
      </c>
      <c r="T19" s="20">
        <v>80.5</v>
      </c>
      <c r="U19" s="48">
        <f t="shared" si="7"/>
        <v>80.150000000000006</v>
      </c>
      <c r="V19" s="19">
        <v>1.7</v>
      </c>
      <c r="W19" s="19">
        <v>4.3</v>
      </c>
      <c r="X19" s="23">
        <v>1.6</v>
      </c>
      <c r="Y19" s="3" t="s">
        <v>7</v>
      </c>
      <c r="Z19" s="24">
        <v>1.72</v>
      </c>
      <c r="AA19" s="23">
        <v>2.15</v>
      </c>
      <c r="AB19" s="3" t="s">
        <v>7</v>
      </c>
      <c r="AC19" s="24">
        <v>2.31</v>
      </c>
      <c r="AD19" s="49">
        <f t="shared" si="0"/>
        <v>2.23</v>
      </c>
      <c r="AE19" s="22">
        <v>108</v>
      </c>
      <c r="AF19" s="3" t="s">
        <v>7</v>
      </c>
      <c r="AG19" s="21">
        <v>112</v>
      </c>
      <c r="AH19" s="50">
        <f t="shared" si="1"/>
        <v>110</v>
      </c>
      <c r="AI19" s="91">
        <v>162</v>
      </c>
      <c r="AJ19" s="91" t="s">
        <v>7</v>
      </c>
      <c r="AK19" s="91">
        <v>224</v>
      </c>
      <c r="AL19" s="110">
        <f t="shared" si="2"/>
        <v>193</v>
      </c>
      <c r="AM19" s="19">
        <v>60.5</v>
      </c>
      <c r="AN19" s="91">
        <v>96</v>
      </c>
      <c r="AO19" s="92">
        <v>6.1</v>
      </c>
      <c r="AP19" s="4" t="s">
        <v>7</v>
      </c>
      <c r="AQ19" s="92">
        <v>6.1</v>
      </c>
      <c r="AR19" s="91">
        <v>63.1</v>
      </c>
      <c r="AS19" s="3" t="s">
        <v>7</v>
      </c>
      <c r="AT19" s="91">
        <v>64.2</v>
      </c>
      <c r="AU19" s="91">
        <v>88</v>
      </c>
      <c r="AV19" s="91">
        <v>2.7</v>
      </c>
      <c r="AW19" s="19">
        <v>26.8</v>
      </c>
      <c r="AZ19" s="1">
        <v>16</v>
      </c>
      <c r="BA19" s="1">
        <v>1080</v>
      </c>
      <c r="BB19" s="3" t="s">
        <v>7</v>
      </c>
      <c r="BC19" s="1">
        <v>1160</v>
      </c>
      <c r="BD19" s="1">
        <v>1319</v>
      </c>
      <c r="BE19" s="1" t="s">
        <v>7</v>
      </c>
      <c r="BF19" s="1">
        <v>1441</v>
      </c>
      <c r="BG19" s="1">
        <v>72</v>
      </c>
      <c r="BH19" s="1" t="s">
        <v>7</v>
      </c>
      <c r="BI19" s="1">
        <v>75</v>
      </c>
      <c r="BJ19" s="1">
        <v>108</v>
      </c>
      <c r="BK19" s="1" t="s">
        <v>7</v>
      </c>
      <c r="BL19" s="1">
        <v>150</v>
      </c>
    </row>
    <row r="20" spans="1:64" x14ac:dyDescent="0.2">
      <c r="A20" s="16">
        <v>35</v>
      </c>
      <c r="B20" s="18">
        <v>90</v>
      </c>
      <c r="C20" s="3" t="s">
        <v>7</v>
      </c>
      <c r="D20" s="21">
        <v>95</v>
      </c>
      <c r="E20" s="47">
        <f t="shared" si="3"/>
        <v>92.5</v>
      </c>
      <c r="F20" s="4">
        <v>6.4</v>
      </c>
      <c r="G20" s="3" t="s">
        <v>7</v>
      </c>
      <c r="H20" s="20">
        <v>6.5</v>
      </c>
      <c r="I20" s="48">
        <f t="shared" si="4"/>
        <v>6.45</v>
      </c>
      <c r="J20" s="4">
        <v>86.5</v>
      </c>
      <c r="K20" s="3" t="s">
        <v>7</v>
      </c>
      <c r="L20" s="20">
        <v>88.5</v>
      </c>
      <c r="M20" s="48">
        <f t="shared" si="5"/>
        <v>87.5</v>
      </c>
      <c r="N20" s="4">
        <v>6.3</v>
      </c>
      <c r="O20" s="3" t="s">
        <v>7</v>
      </c>
      <c r="P20" s="20">
        <v>6.4</v>
      </c>
      <c r="Q20" s="48">
        <f t="shared" si="6"/>
        <v>6.35</v>
      </c>
      <c r="R20" s="4">
        <v>86.1</v>
      </c>
      <c r="S20" s="3" t="s">
        <v>7</v>
      </c>
      <c r="T20" s="20">
        <v>86.9</v>
      </c>
      <c r="U20" s="48">
        <f t="shared" si="7"/>
        <v>86.5</v>
      </c>
      <c r="V20" s="19">
        <v>1.8</v>
      </c>
      <c r="W20" s="19">
        <v>4.5</v>
      </c>
      <c r="X20" s="23">
        <v>1.6</v>
      </c>
      <c r="Y20" s="3" t="s">
        <v>7</v>
      </c>
      <c r="Z20" s="24">
        <v>1.72</v>
      </c>
      <c r="AA20" s="23">
        <v>2.16</v>
      </c>
      <c r="AB20" s="3" t="s">
        <v>7</v>
      </c>
      <c r="AC20" s="24">
        <v>2.3199999999999998</v>
      </c>
      <c r="AD20" s="49">
        <f t="shared" si="0"/>
        <v>2.2400000000000002</v>
      </c>
      <c r="AE20" s="22">
        <v>108</v>
      </c>
      <c r="AF20" s="3" t="s">
        <v>7</v>
      </c>
      <c r="AG20" s="21">
        <v>112</v>
      </c>
      <c r="AH20" s="50">
        <f t="shared" si="1"/>
        <v>110</v>
      </c>
      <c r="AI20" s="91">
        <v>162</v>
      </c>
      <c r="AJ20" s="91" t="s">
        <v>7</v>
      </c>
      <c r="AK20" s="91">
        <v>224</v>
      </c>
      <c r="AL20" s="110">
        <f t="shared" si="2"/>
        <v>193</v>
      </c>
      <c r="AM20" s="19">
        <v>61</v>
      </c>
      <c r="AN20" s="91">
        <v>96</v>
      </c>
      <c r="AO20" s="92">
        <v>6.1</v>
      </c>
      <c r="AP20" s="4" t="s">
        <v>7</v>
      </c>
      <c r="AQ20" s="92">
        <v>6.1</v>
      </c>
      <c r="AR20" s="91">
        <v>69.2</v>
      </c>
      <c r="AS20" s="3" t="s">
        <v>7</v>
      </c>
      <c r="AT20" s="91">
        <v>70.3</v>
      </c>
      <c r="AU20" s="91">
        <v>87</v>
      </c>
      <c r="AV20" s="91">
        <v>2.6</v>
      </c>
      <c r="AW20" s="19">
        <v>29.4</v>
      </c>
      <c r="AZ20" s="1">
        <v>17</v>
      </c>
      <c r="BA20" s="1">
        <v>1128</v>
      </c>
      <c r="BB20" s="3" t="s">
        <v>7</v>
      </c>
      <c r="BC20" s="1">
        <v>1212</v>
      </c>
      <c r="BD20" s="1">
        <v>1357</v>
      </c>
      <c r="BE20" s="1" t="s">
        <v>7</v>
      </c>
      <c r="BF20" s="1">
        <v>1483</v>
      </c>
      <c r="BG20" s="1">
        <v>75</v>
      </c>
      <c r="BH20" s="1" t="s">
        <v>7</v>
      </c>
      <c r="BI20" s="1">
        <v>79</v>
      </c>
      <c r="BJ20" s="1">
        <v>113</v>
      </c>
      <c r="BK20" s="1" t="s">
        <v>7</v>
      </c>
      <c r="BL20" s="1">
        <v>158</v>
      </c>
    </row>
    <row r="21" spans="1:64" x14ac:dyDescent="0.2">
      <c r="A21" s="16">
        <v>36</v>
      </c>
      <c r="B21" s="18">
        <v>90</v>
      </c>
      <c r="C21" s="3" t="s">
        <v>7</v>
      </c>
      <c r="D21" s="21">
        <v>95</v>
      </c>
      <c r="E21" s="47">
        <f t="shared" si="3"/>
        <v>92.5</v>
      </c>
      <c r="F21" s="4">
        <v>6.4</v>
      </c>
      <c r="G21" s="3" t="s">
        <v>7</v>
      </c>
      <c r="H21" s="20">
        <v>6.4</v>
      </c>
      <c r="I21" s="48">
        <f t="shared" si="4"/>
        <v>6.4</v>
      </c>
      <c r="J21" s="4">
        <v>92.9</v>
      </c>
      <c r="K21" s="3" t="s">
        <v>7</v>
      </c>
      <c r="L21" s="20">
        <v>94.9</v>
      </c>
      <c r="M21" s="48">
        <f t="shared" si="5"/>
        <v>93.9</v>
      </c>
      <c r="N21" s="4">
        <v>6.3</v>
      </c>
      <c r="O21" s="3" t="s">
        <v>7</v>
      </c>
      <c r="P21" s="20">
        <v>6.4</v>
      </c>
      <c r="Q21" s="48">
        <f t="shared" si="6"/>
        <v>6.35</v>
      </c>
      <c r="R21" s="4">
        <v>92.4</v>
      </c>
      <c r="S21" s="3" t="s">
        <v>7</v>
      </c>
      <c r="T21" s="20">
        <v>93.3</v>
      </c>
      <c r="U21" s="48">
        <f t="shared" si="7"/>
        <v>92.85</v>
      </c>
      <c r="V21" s="19">
        <v>1.9</v>
      </c>
      <c r="W21" s="19">
        <v>4.7</v>
      </c>
      <c r="X21" s="23">
        <v>1.6</v>
      </c>
      <c r="Y21" s="3" t="s">
        <v>7</v>
      </c>
      <c r="Z21" s="24">
        <v>1.72</v>
      </c>
      <c r="AA21" s="23">
        <v>2.16</v>
      </c>
      <c r="AB21" s="3" t="s">
        <v>7</v>
      </c>
      <c r="AC21" s="24">
        <v>2.3199999999999998</v>
      </c>
      <c r="AD21" s="49">
        <f t="shared" si="0"/>
        <v>2.2400000000000002</v>
      </c>
      <c r="AE21" s="22">
        <v>109</v>
      </c>
      <c r="AF21" s="3" t="s">
        <v>7</v>
      </c>
      <c r="AG21" s="21">
        <v>113</v>
      </c>
      <c r="AH21" s="50">
        <f t="shared" si="1"/>
        <v>111</v>
      </c>
      <c r="AI21" s="91">
        <v>164</v>
      </c>
      <c r="AJ21" s="91" t="s">
        <v>7</v>
      </c>
      <c r="AK21" s="91">
        <v>226</v>
      </c>
      <c r="AL21" s="110">
        <f t="shared" si="2"/>
        <v>195</v>
      </c>
      <c r="AM21" s="19">
        <v>61.5</v>
      </c>
      <c r="AN21" s="91">
        <v>96</v>
      </c>
      <c r="AO21" s="92">
        <v>6.1</v>
      </c>
      <c r="AP21" s="4" t="s">
        <v>7</v>
      </c>
      <c r="AQ21" s="92">
        <v>6.2</v>
      </c>
      <c r="AR21" s="91">
        <v>75.2</v>
      </c>
      <c r="AS21" s="3" t="s">
        <v>7</v>
      </c>
      <c r="AT21" s="91">
        <v>76.400000000000006</v>
      </c>
      <c r="AU21" s="91">
        <v>87</v>
      </c>
      <c r="AV21" s="91">
        <v>2.6</v>
      </c>
      <c r="AW21" s="19">
        <v>32.1</v>
      </c>
      <c r="AZ21" s="1">
        <v>18</v>
      </c>
      <c r="BA21" s="1">
        <v>1180</v>
      </c>
      <c r="BB21" s="1" t="s">
        <v>7</v>
      </c>
      <c r="BC21" s="1">
        <v>1260</v>
      </c>
      <c r="BD21" s="1">
        <v>1415</v>
      </c>
      <c r="BE21" s="1" t="s">
        <v>7</v>
      </c>
      <c r="BF21" s="1">
        <v>1545</v>
      </c>
      <c r="BG21" s="1">
        <v>80</v>
      </c>
      <c r="BH21" s="1" t="s">
        <v>7</v>
      </c>
      <c r="BI21" s="1">
        <v>84</v>
      </c>
      <c r="BJ21" s="1">
        <v>120</v>
      </c>
      <c r="BK21" s="1" t="s">
        <v>7</v>
      </c>
      <c r="BL21" s="1">
        <v>168</v>
      </c>
    </row>
    <row r="22" spans="1:64" x14ac:dyDescent="0.2">
      <c r="A22" s="16">
        <v>37</v>
      </c>
      <c r="B22" s="18">
        <v>90</v>
      </c>
      <c r="C22" s="3" t="s">
        <v>7</v>
      </c>
      <c r="D22" s="21">
        <v>95</v>
      </c>
      <c r="E22" s="47">
        <f t="shared" si="3"/>
        <v>92.5</v>
      </c>
      <c r="F22" s="4">
        <v>6.4</v>
      </c>
      <c r="G22" s="3" t="s">
        <v>7</v>
      </c>
      <c r="H22" s="20">
        <v>6.4</v>
      </c>
      <c r="I22" s="48">
        <f t="shared" si="4"/>
        <v>6.4</v>
      </c>
      <c r="J22" s="4">
        <v>99.3</v>
      </c>
      <c r="K22" s="3" t="s">
        <v>7</v>
      </c>
      <c r="L22" s="20">
        <v>101.3</v>
      </c>
      <c r="M22" s="48">
        <f t="shared" si="5"/>
        <v>100.3</v>
      </c>
      <c r="N22" s="4">
        <v>6.3</v>
      </c>
      <c r="O22" s="3" t="s">
        <v>7</v>
      </c>
      <c r="P22" s="20">
        <v>6.3</v>
      </c>
      <c r="Q22" s="48">
        <f t="shared" si="6"/>
        <v>6.3</v>
      </c>
      <c r="R22" s="4">
        <v>98.7</v>
      </c>
      <c r="S22" s="3" t="s">
        <v>7</v>
      </c>
      <c r="T22" s="20">
        <v>99.6</v>
      </c>
      <c r="U22" s="48">
        <f t="shared" si="7"/>
        <v>99.15</v>
      </c>
      <c r="V22" s="19">
        <v>2.2000000000000002</v>
      </c>
      <c r="W22" s="19">
        <v>5</v>
      </c>
      <c r="X22" s="23">
        <v>1.6</v>
      </c>
      <c r="Y22" s="3" t="s">
        <v>7</v>
      </c>
      <c r="Z22" s="24">
        <v>1.72</v>
      </c>
      <c r="AA22" s="23">
        <v>2.16</v>
      </c>
      <c r="AB22" s="3" t="s">
        <v>7</v>
      </c>
      <c r="AC22" s="24">
        <v>2.3199999999999998</v>
      </c>
      <c r="AD22" s="49">
        <f t="shared" si="0"/>
        <v>2.2400000000000002</v>
      </c>
      <c r="AE22" s="22">
        <v>109</v>
      </c>
      <c r="AF22" s="3" t="s">
        <v>7</v>
      </c>
      <c r="AG22" s="21">
        <v>113</v>
      </c>
      <c r="AH22" s="50">
        <f t="shared" si="1"/>
        <v>111</v>
      </c>
      <c r="AI22" s="91">
        <v>164</v>
      </c>
      <c r="AJ22" s="91" t="s">
        <v>7</v>
      </c>
      <c r="AK22" s="91">
        <v>226</v>
      </c>
      <c r="AL22" s="110">
        <f t="shared" si="2"/>
        <v>195</v>
      </c>
      <c r="AM22" s="19">
        <v>61.5</v>
      </c>
      <c r="AN22" s="91">
        <v>96</v>
      </c>
      <c r="AO22" s="92">
        <v>6.1</v>
      </c>
      <c r="AP22" s="4" t="s">
        <v>7</v>
      </c>
      <c r="AQ22" s="92">
        <v>6.2</v>
      </c>
      <c r="AR22" s="91">
        <v>81.3</v>
      </c>
      <c r="AS22" s="3" t="s">
        <v>7</v>
      </c>
      <c r="AT22" s="91">
        <v>82.6</v>
      </c>
      <c r="AU22" s="91">
        <v>87</v>
      </c>
      <c r="AV22" s="91">
        <v>2.6</v>
      </c>
      <c r="AW22" s="19">
        <v>34.700000000000003</v>
      </c>
    </row>
    <row r="23" spans="1:64" x14ac:dyDescent="0.2">
      <c r="A23" s="16">
        <v>38</v>
      </c>
      <c r="B23" s="18">
        <v>90</v>
      </c>
      <c r="C23" s="3" t="s">
        <v>7</v>
      </c>
      <c r="D23" s="21">
        <v>95</v>
      </c>
      <c r="E23" s="47">
        <f t="shared" si="3"/>
        <v>92.5</v>
      </c>
      <c r="F23" s="4">
        <v>6.4</v>
      </c>
      <c r="G23" s="3" t="s">
        <v>7</v>
      </c>
      <c r="H23" s="20">
        <v>6.5</v>
      </c>
      <c r="I23" s="48">
        <f t="shared" si="4"/>
        <v>6.45</v>
      </c>
      <c r="J23" s="4">
        <v>105.7</v>
      </c>
      <c r="K23" s="3" t="s">
        <v>7</v>
      </c>
      <c r="L23" s="20">
        <v>107.8</v>
      </c>
      <c r="M23" s="48">
        <f t="shared" si="5"/>
        <v>106.75</v>
      </c>
      <c r="N23" s="4">
        <v>6.3</v>
      </c>
      <c r="O23" s="3" t="s">
        <v>7</v>
      </c>
      <c r="P23" s="20">
        <v>6.3</v>
      </c>
      <c r="Q23" s="48">
        <f t="shared" si="6"/>
        <v>6.3</v>
      </c>
      <c r="R23" s="4">
        <v>105</v>
      </c>
      <c r="S23" s="3" t="s">
        <v>7</v>
      </c>
      <c r="T23" s="20">
        <v>105.9</v>
      </c>
      <c r="U23" s="48">
        <f t="shared" si="7"/>
        <v>105.45</v>
      </c>
      <c r="V23" s="19">
        <v>2.2999999999999998</v>
      </c>
      <c r="W23" s="19">
        <v>5.2</v>
      </c>
      <c r="X23" s="23">
        <v>1.61</v>
      </c>
      <c r="Y23" s="3" t="s">
        <v>7</v>
      </c>
      <c r="Z23" s="24">
        <v>1.73</v>
      </c>
      <c r="AA23" s="23">
        <v>2.17</v>
      </c>
      <c r="AB23" s="3" t="s">
        <v>7</v>
      </c>
      <c r="AC23" s="24">
        <v>2.33</v>
      </c>
      <c r="AD23" s="49">
        <f t="shared" si="0"/>
        <v>2.25</v>
      </c>
      <c r="AE23" s="22">
        <v>109</v>
      </c>
      <c r="AF23" s="3" t="s">
        <v>7</v>
      </c>
      <c r="AG23" s="21">
        <v>113</v>
      </c>
      <c r="AH23" s="50">
        <f t="shared" si="1"/>
        <v>111</v>
      </c>
      <c r="AI23" s="91">
        <v>164</v>
      </c>
      <c r="AJ23" s="91" t="s">
        <v>7</v>
      </c>
      <c r="AK23" s="91">
        <v>226</v>
      </c>
      <c r="AL23" s="110">
        <f t="shared" si="2"/>
        <v>195</v>
      </c>
      <c r="AM23" s="19">
        <v>61.5</v>
      </c>
      <c r="AN23" s="91">
        <v>96</v>
      </c>
      <c r="AO23" s="92">
        <v>6</v>
      </c>
      <c r="AP23" s="4" t="s">
        <v>7</v>
      </c>
      <c r="AQ23" s="92">
        <v>6.1</v>
      </c>
      <c r="AR23" s="91">
        <v>87.2</v>
      </c>
      <c r="AS23" s="3" t="s">
        <v>7</v>
      </c>
      <c r="AT23" s="91">
        <v>88.6</v>
      </c>
      <c r="AU23" s="91">
        <v>86</v>
      </c>
      <c r="AV23" s="91">
        <v>2.6</v>
      </c>
      <c r="AW23" s="19">
        <v>37.299999999999997</v>
      </c>
    </row>
    <row r="24" spans="1:64" x14ac:dyDescent="0.2">
      <c r="A24" s="16">
        <v>39</v>
      </c>
      <c r="B24" s="18">
        <v>90</v>
      </c>
      <c r="C24" s="3" t="s">
        <v>7</v>
      </c>
      <c r="D24" s="21">
        <v>95</v>
      </c>
      <c r="E24" s="47">
        <f t="shared" si="3"/>
        <v>92.5</v>
      </c>
      <c r="F24" s="4">
        <v>6.4</v>
      </c>
      <c r="G24" s="3" t="s">
        <v>7</v>
      </c>
      <c r="H24" s="20">
        <v>6.5</v>
      </c>
      <c r="I24" s="48">
        <f t="shared" si="4"/>
        <v>6.45</v>
      </c>
      <c r="J24" s="4">
        <v>112.1</v>
      </c>
      <c r="K24" s="3" t="s">
        <v>7</v>
      </c>
      <c r="L24" s="20">
        <v>114.3</v>
      </c>
      <c r="M24" s="48">
        <f t="shared" si="5"/>
        <v>113.19999999999999</v>
      </c>
      <c r="N24" s="4">
        <v>6.3</v>
      </c>
      <c r="O24" s="3" t="s">
        <v>7</v>
      </c>
      <c r="P24" s="20">
        <v>6.4</v>
      </c>
      <c r="Q24" s="48">
        <f t="shared" si="6"/>
        <v>6.35</v>
      </c>
      <c r="R24" s="4">
        <v>111.3</v>
      </c>
      <c r="S24" s="3" t="s">
        <v>7</v>
      </c>
      <c r="T24" s="20">
        <v>112.3</v>
      </c>
      <c r="U24" s="48">
        <f t="shared" si="7"/>
        <v>111.8</v>
      </c>
      <c r="V24" s="19">
        <v>2.4</v>
      </c>
      <c r="W24" s="19">
        <v>5.4</v>
      </c>
      <c r="X24" s="23">
        <v>1.61</v>
      </c>
      <c r="Y24" s="3" t="s">
        <v>7</v>
      </c>
      <c r="Z24" s="24">
        <v>1.73</v>
      </c>
      <c r="AA24" s="23">
        <v>2.17</v>
      </c>
      <c r="AB24" s="3" t="s">
        <v>7</v>
      </c>
      <c r="AC24" s="24">
        <v>2.33</v>
      </c>
      <c r="AD24" s="49">
        <f t="shared" si="0"/>
        <v>2.25</v>
      </c>
      <c r="AE24" s="22">
        <v>109</v>
      </c>
      <c r="AF24" s="3" t="s">
        <v>7</v>
      </c>
      <c r="AG24" s="21">
        <v>113</v>
      </c>
      <c r="AH24" s="50">
        <f t="shared" si="1"/>
        <v>111</v>
      </c>
      <c r="AI24" s="91">
        <v>164</v>
      </c>
      <c r="AJ24" s="91" t="s">
        <v>7</v>
      </c>
      <c r="AK24" s="91">
        <v>226</v>
      </c>
      <c r="AL24" s="110">
        <f t="shared" si="2"/>
        <v>195</v>
      </c>
      <c r="AM24" s="19">
        <v>61.5</v>
      </c>
      <c r="AN24" s="91">
        <v>96</v>
      </c>
      <c r="AO24" s="92">
        <v>6</v>
      </c>
      <c r="AP24" s="4" t="s">
        <v>7</v>
      </c>
      <c r="AQ24" s="92">
        <v>6.1</v>
      </c>
      <c r="AR24" s="91">
        <v>93.2</v>
      </c>
      <c r="AS24" s="3" t="s">
        <v>7</v>
      </c>
      <c r="AT24" s="91">
        <v>94.7</v>
      </c>
      <c r="AU24" s="91">
        <v>86</v>
      </c>
      <c r="AV24" s="91">
        <v>2.6</v>
      </c>
      <c r="AW24" s="19">
        <v>39.9</v>
      </c>
    </row>
    <row r="25" spans="1:64" x14ac:dyDescent="0.2">
      <c r="A25" s="16">
        <v>40</v>
      </c>
      <c r="B25" s="18">
        <v>90</v>
      </c>
      <c r="C25" s="3" t="s">
        <v>7</v>
      </c>
      <c r="D25" s="21">
        <v>95</v>
      </c>
      <c r="E25" s="47">
        <f t="shared" si="3"/>
        <v>92.5</v>
      </c>
      <c r="F25" s="4">
        <v>6.4</v>
      </c>
      <c r="G25" s="3" t="s">
        <v>7</v>
      </c>
      <c r="H25" s="20">
        <v>6.5</v>
      </c>
      <c r="I25" s="48">
        <f t="shared" si="4"/>
        <v>6.45</v>
      </c>
      <c r="J25" s="4">
        <v>118.5</v>
      </c>
      <c r="K25" s="3" t="s">
        <v>7</v>
      </c>
      <c r="L25" s="20">
        <v>120.8</v>
      </c>
      <c r="M25" s="48">
        <f t="shared" si="5"/>
        <v>119.65</v>
      </c>
      <c r="N25" s="4">
        <v>6.3</v>
      </c>
      <c r="O25" s="3" t="s">
        <v>7</v>
      </c>
      <c r="P25" s="20">
        <v>6.4</v>
      </c>
      <c r="Q25" s="48">
        <f t="shared" si="6"/>
        <v>6.35</v>
      </c>
      <c r="R25" s="4">
        <v>117.6</v>
      </c>
      <c r="S25" s="3" t="s">
        <v>7</v>
      </c>
      <c r="T25" s="20">
        <v>118.7</v>
      </c>
      <c r="U25" s="48">
        <f t="shared" si="7"/>
        <v>118.15</v>
      </c>
      <c r="V25" s="19">
        <v>2.6</v>
      </c>
      <c r="W25" s="19">
        <v>5.6</v>
      </c>
      <c r="X25" s="23">
        <v>1.61</v>
      </c>
      <c r="Y25" s="3" t="s">
        <v>7</v>
      </c>
      <c r="Z25" s="24">
        <v>1.73</v>
      </c>
      <c r="AA25" s="23">
        <v>2.17</v>
      </c>
      <c r="AB25" s="3" t="s">
        <v>7</v>
      </c>
      <c r="AC25" s="24">
        <v>2.33</v>
      </c>
      <c r="AD25" s="49">
        <f t="shared" si="0"/>
        <v>2.25</v>
      </c>
      <c r="AE25" s="22">
        <v>109</v>
      </c>
      <c r="AF25" s="3" t="s">
        <v>7</v>
      </c>
      <c r="AG25" s="21">
        <v>113</v>
      </c>
      <c r="AH25" s="50">
        <f t="shared" si="1"/>
        <v>111</v>
      </c>
      <c r="AI25" s="91">
        <v>164</v>
      </c>
      <c r="AJ25" s="91" t="s">
        <v>7</v>
      </c>
      <c r="AK25" s="91">
        <v>226</v>
      </c>
      <c r="AL25" s="110">
        <f t="shared" si="2"/>
        <v>195</v>
      </c>
      <c r="AM25" s="19">
        <v>62.5</v>
      </c>
      <c r="AN25" s="91">
        <v>96</v>
      </c>
      <c r="AO25" s="92">
        <v>6</v>
      </c>
      <c r="AP25" s="4" t="s">
        <v>7</v>
      </c>
      <c r="AQ25" s="92">
        <v>6.1</v>
      </c>
      <c r="AR25" s="91">
        <v>99.1</v>
      </c>
      <c r="AS25" s="3" t="s">
        <v>7</v>
      </c>
      <c r="AT25" s="91">
        <v>100.7</v>
      </c>
      <c r="AU25" s="91">
        <v>86</v>
      </c>
      <c r="AV25" s="91">
        <v>2.6</v>
      </c>
      <c r="AW25" s="19">
        <v>42.5</v>
      </c>
    </row>
    <row r="26" spans="1:64" x14ac:dyDescent="0.2">
      <c r="A26" s="16">
        <v>41</v>
      </c>
      <c r="B26" s="18">
        <v>90</v>
      </c>
      <c r="C26" s="3" t="s">
        <v>7</v>
      </c>
      <c r="D26" s="21">
        <v>95</v>
      </c>
      <c r="E26" s="47">
        <f t="shared" si="3"/>
        <v>92.5</v>
      </c>
      <c r="F26" s="4">
        <v>6.4</v>
      </c>
      <c r="G26" s="3" t="s">
        <v>7</v>
      </c>
      <c r="H26" s="20">
        <v>6.5</v>
      </c>
      <c r="I26" s="48">
        <f t="shared" si="4"/>
        <v>6.45</v>
      </c>
      <c r="J26" s="4">
        <v>124.9</v>
      </c>
      <c r="K26" s="3" t="s">
        <v>7</v>
      </c>
      <c r="L26" s="20">
        <v>127.3</v>
      </c>
      <c r="M26" s="48">
        <f t="shared" si="5"/>
        <v>126.1</v>
      </c>
      <c r="N26" s="4">
        <v>6.3</v>
      </c>
      <c r="O26" s="3" t="s">
        <v>7</v>
      </c>
      <c r="P26" s="20">
        <v>6.4</v>
      </c>
      <c r="Q26" s="48">
        <f t="shared" si="6"/>
        <v>6.35</v>
      </c>
      <c r="R26" s="4">
        <v>123.9</v>
      </c>
      <c r="S26" s="3" t="s">
        <v>7</v>
      </c>
      <c r="T26" s="20">
        <v>125.1</v>
      </c>
      <c r="U26" s="48">
        <f t="shared" si="7"/>
        <v>124.5</v>
      </c>
      <c r="V26" s="19">
        <v>2.7</v>
      </c>
      <c r="W26" s="19">
        <v>5.8</v>
      </c>
      <c r="X26" s="23">
        <v>1.61</v>
      </c>
      <c r="Y26" s="3" t="s">
        <v>7</v>
      </c>
      <c r="Z26" s="24">
        <v>1.73</v>
      </c>
      <c r="AA26" s="23">
        <v>2.1800000000000002</v>
      </c>
      <c r="AB26" s="3" t="s">
        <v>7</v>
      </c>
      <c r="AC26" s="24">
        <v>2.34</v>
      </c>
      <c r="AD26" s="49">
        <f t="shared" si="0"/>
        <v>2.2599999999999998</v>
      </c>
      <c r="AE26" s="22">
        <v>109</v>
      </c>
      <c r="AF26" s="3" t="s">
        <v>7</v>
      </c>
      <c r="AG26" s="21">
        <v>113</v>
      </c>
      <c r="AH26" s="50">
        <f t="shared" si="1"/>
        <v>111</v>
      </c>
      <c r="AI26" s="91">
        <v>164</v>
      </c>
      <c r="AJ26" s="91" t="s">
        <v>7</v>
      </c>
      <c r="AK26" s="91">
        <v>226</v>
      </c>
      <c r="AL26" s="110">
        <f t="shared" si="2"/>
        <v>195</v>
      </c>
      <c r="AM26" s="19">
        <v>62.5</v>
      </c>
      <c r="AN26" s="91">
        <v>96</v>
      </c>
      <c r="AO26" s="92">
        <v>6</v>
      </c>
      <c r="AP26" s="4" t="s">
        <v>7</v>
      </c>
      <c r="AQ26" s="92">
        <v>6.1</v>
      </c>
      <c r="AR26" s="91">
        <v>105.1</v>
      </c>
      <c r="AS26" s="3" t="s">
        <v>7</v>
      </c>
      <c r="AT26" s="91">
        <v>106.8</v>
      </c>
      <c r="AU26" s="91">
        <v>86</v>
      </c>
      <c r="AV26" s="91">
        <v>2.6</v>
      </c>
      <c r="AW26" s="19">
        <v>45.1</v>
      </c>
    </row>
    <row r="27" spans="1:64" x14ac:dyDescent="0.2">
      <c r="A27" s="16">
        <v>42</v>
      </c>
      <c r="B27" s="18">
        <v>90</v>
      </c>
      <c r="C27" s="3" t="s">
        <v>7</v>
      </c>
      <c r="D27" s="21">
        <v>95</v>
      </c>
      <c r="E27" s="47">
        <f t="shared" si="3"/>
        <v>92.5</v>
      </c>
      <c r="F27" s="4">
        <v>6.4</v>
      </c>
      <c r="G27" s="3" t="s">
        <v>7</v>
      </c>
      <c r="H27" s="20">
        <v>6.5</v>
      </c>
      <c r="I27" s="48">
        <f t="shared" si="4"/>
        <v>6.45</v>
      </c>
      <c r="J27" s="4">
        <v>131.30000000000001</v>
      </c>
      <c r="K27" s="3" t="s">
        <v>7</v>
      </c>
      <c r="L27" s="20">
        <v>133.80000000000001</v>
      </c>
      <c r="M27" s="48">
        <f t="shared" si="5"/>
        <v>132.55000000000001</v>
      </c>
      <c r="N27" s="4">
        <v>6.3</v>
      </c>
      <c r="O27" s="3" t="s">
        <v>7</v>
      </c>
      <c r="P27" s="20">
        <v>6.4</v>
      </c>
      <c r="Q27" s="48">
        <f t="shared" si="6"/>
        <v>6.35</v>
      </c>
      <c r="R27" s="4">
        <v>130.19999999999999</v>
      </c>
      <c r="S27" s="3" t="s">
        <v>7</v>
      </c>
      <c r="T27" s="20">
        <v>131.5</v>
      </c>
      <c r="U27" s="48">
        <f t="shared" si="7"/>
        <v>130.85</v>
      </c>
      <c r="V27" s="19">
        <v>2.9</v>
      </c>
      <c r="W27" s="19">
        <v>6</v>
      </c>
      <c r="X27" s="23">
        <v>1.62</v>
      </c>
      <c r="Y27" s="3" t="s">
        <v>7</v>
      </c>
      <c r="Z27" s="24">
        <v>1.74</v>
      </c>
      <c r="AA27" s="23">
        <v>2.1800000000000002</v>
      </c>
      <c r="AB27" s="3" t="s">
        <v>7</v>
      </c>
      <c r="AC27" s="24">
        <v>2.34</v>
      </c>
      <c r="AD27" s="49">
        <f t="shared" si="0"/>
        <v>2.2599999999999998</v>
      </c>
      <c r="AE27" s="22">
        <v>110</v>
      </c>
      <c r="AF27" s="3" t="s">
        <v>7</v>
      </c>
      <c r="AG27" s="21">
        <v>114</v>
      </c>
      <c r="AH27" s="50">
        <f t="shared" si="1"/>
        <v>112</v>
      </c>
      <c r="AI27" s="91">
        <v>165</v>
      </c>
      <c r="AJ27" s="91" t="s">
        <v>7</v>
      </c>
      <c r="AK27" s="91">
        <v>228</v>
      </c>
      <c r="AL27" s="110">
        <f t="shared" si="2"/>
        <v>196.5</v>
      </c>
      <c r="AM27" s="19">
        <v>62.5</v>
      </c>
      <c r="AN27" s="91">
        <v>96</v>
      </c>
      <c r="AO27" s="92">
        <v>6</v>
      </c>
      <c r="AP27" s="4" t="s">
        <v>7</v>
      </c>
      <c r="AQ27" s="92">
        <v>6.1</v>
      </c>
      <c r="AR27" s="91">
        <v>111</v>
      </c>
      <c r="AS27" s="3" t="s">
        <v>7</v>
      </c>
      <c r="AT27" s="91">
        <v>112.8</v>
      </c>
      <c r="AU27" s="91">
        <v>85</v>
      </c>
      <c r="AV27" s="91">
        <v>2.6</v>
      </c>
      <c r="AW27" s="19">
        <v>47.6</v>
      </c>
    </row>
    <row r="28" spans="1:64" x14ac:dyDescent="0.2">
      <c r="A28" s="16">
        <v>43</v>
      </c>
      <c r="B28" s="18">
        <v>90</v>
      </c>
      <c r="C28" s="3" t="s">
        <v>7</v>
      </c>
      <c r="D28" s="21">
        <v>95</v>
      </c>
      <c r="E28" s="47">
        <f t="shared" si="3"/>
        <v>92.5</v>
      </c>
      <c r="F28" s="4">
        <v>6.4</v>
      </c>
      <c r="G28" s="3" t="s">
        <v>7</v>
      </c>
      <c r="H28" s="20">
        <v>6.5</v>
      </c>
      <c r="I28" s="48">
        <f t="shared" si="4"/>
        <v>6.45</v>
      </c>
      <c r="J28" s="4">
        <v>137.69999999999999</v>
      </c>
      <c r="K28" s="3" t="s">
        <v>7</v>
      </c>
      <c r="L28" s="20">
        <v>140.30000000000001</v>
      </c>
      <c r="M28" s="48">
        <f t="shared" si="5"/>
        <v>139</v>
      </c>
      <c r="N28" s="4">
        <v>6.3</v>
      </c>
      <c r="O28" s="3" t="s">
        <v>7</v>
      </c>
      <c r="P28" s="20">
        <v>6.4</v>
      </c>
      <c r="Q28" s="48">
        <f t="shared" si="6"/>
        <v>6.35</v>
      </c>
      <c r="R28" s="4">
        <v>136.5</v>
      </c>
      <c r="S28" s="3" t="s">
        <v>7</v>
      </c>
      <c r="T28" s="20">
        <v>137.9</v>
      </c>
      <c r="U28" s="48">
        <f t="shared" si="7"/>
        <v>137.19999999999999</v>
      </c>
      <c r="V28" s="19">
        <v>2.9</v>
      </c>
      <c r="W28" s="19">
        <v>6.2</v>
      </c>
      <c r="X28" s="23">
        <v>1.62</v>
      </c>
      <c r="Y28" s="3" t="s">
        <v>7</v>
      </c>
      <c r="Z28" s="24">
        <v>1.74</v>
      </c>
      <c r="AA28" s="23">
        <v>2.1800000000000002</v>
      </c>
      <c r="AB28" s="3" t="s">
        <v>7</v>
      </c>
      <c r="AC28" s="24">
        <v>2.34</v>
      </c>
      <c r="AD28" s="49">
        <f t="shared" si="0"/>
        <v>2.2599999999999998</v>
      </c>
      <c r="AE28" s="22">
        <v>110</v>
      </c>
      <c r="AF28" s="3" t="s">
        <v>7</v>
      </c>
      <c r="AG28" s="21">
        <v>114</v>
      </c>
      <c r="AH28" s="50">
        <f t="shared" si="1"/>
        <v>112</v>
      </c>
      <c r="AI28" s="91">
        <v>165</v>
      </c>
      <c r="AJ28" s="91" t="s">
        <v>7</v>
      </c>
      <c r="AK28" s="91">
        <v>228</v>
      </c>
      <c r="AL28" s="110">
        <f t="shared" si="2"/>
        <v>196.5</v>
      </c>
      <c r="AM28" s="19">
        <v>62.5</v>
      </c>
      <c r="AN28" s="91">
        <v>95</v>
      </c>
      <c r="AO28" s="92">
        <v>5.9</v>
      </c>
      <c r="AP28" s="4" t="s">
        <v>7</v>
      </c>
      <c r="AQ28" s="92">
        <v>6</v>
      </c>
      <c r="AR28" s="91">
        <v>116.9</v>
      </c>
      <c r="AS28" s="3" t="s">
        <v>7</v>
      </c>
      <c r="AT28" s="91">
        <v>118.8</v>
      </c>
      <c r="AU28" s="91">
        <v>85</v>
      </c>
      <c r="AV28" s="91">
        <v>2.5</v>
      </c>
      <c r="AW28" s="19">
        <v>50.2</v>
      </c>
    </row>
    <row r="29" spans="1:64" x14ac:dyDescent="0.2">
      <c r="A29" s="16">
        <v>44</v>
      </c>
      <c r="B29" s="18">
        <v>90</v>
      </c>
      <c r="C29" s="3" t="s">
        <v>7</v>
      </c>
      <c r="D29" s="21">
        <v>95</v>
      </c>
      <c r="E29" s="47">
        <f t="shared" si="3"/>
        <v>92.5</v>
      </c>
      <c r="F29" s="4">
        <v>6.4</v>
      </c>
      <c r="G29" s="3" t="s">
        <v>7</v>
      </c>
      <c r="H29" s="20">
        <v>6.5</v>
      </c>
      <c r="I29" s="48">
        <f t="shared" si="4"/>
        <v>6.45</v>
      </c>
      <c r="J29" s="4">
        <v>144.1</v>
      </c>
      <c r="K29" s="3" t="s">
        <v>7</v>
      </c>
      <c r="L29" s="20">
        <v>146.80000000000001</v>
      </c>
      <c r="M29" s="48">
        <f t="shared" si="5"/>
        <v>145.44999999999999</v>
      </c>
      <c r="N29" s="4">
        <v>6.2</v>
      </c>
      <c r="O29" s="3" t="s">
        <v>7</v>
      </c>
      <c r="P29" s="20">
        <v>6.3</v>
      </c>
      <c r="Q29" s="48">
        <f t="shared" si="6"/>
        <v>6.25</v>
      </c>
      <c r="R29" s="4">
        <v>142.69999999999999</v>
      </c>
      <c r="S29" s="3" t="s">
        <v>7</v>
      </c>
      <c r="T29" s="20">
        <v>144.19999999999999</v>
      </c>
      <c r="U29" s="48">
        <f t="shared" si="7"/>
        <v>143.44999999999999</v>
      </c>
      <c r="V29" s="19">
        <v>3.2</v>
      </c>
      <c r="W29" s="19">
        <v>6.4</v>
      </c>
      <c r="X29" s="23">
        <v>1.62</v>
      </c>
      <c r="Y29" s="3" t="s">
        <v>7</v>
      </c>
      <c r="Z29" s="24">
        <v>1.74</v>
      </c>
      <c r="AA29" s="23">
        <v>2.1800000000000002</v>
      </c>
      <c r="AB29" s="3" t="s">
        <v>7</v>
      </c>
      <c r="AC29" s="24">
        <v>2.34</v>
      </c>
      <c r="AD29" s="49">
        <f t="shared" si="0"/>
        <v>2.2599999999999998</v>
      </c>
      <c r="AE29" s="22">
        <v>110</v>
      </c>
      <c r="AF29" s="3" t="s">
        <v>7</v>
      </c>
      <c r="AG29" s="21">
        <v>114</v>
      </c>
      <c r="AH29" s="50">
        <f t="shared" si="1"/>
        <v>112</v>
      </c>
      <c r="AI29" s="91">
        <v>165</v>
      </c>
      <c r="AJ29" s="91" t="s">
        <v>7</v>
      </c>
      <c r="AK29" s="91">
        <v>228</v>
      </c>
      <c r="AL29" s="110">
        <f t="shared" si="2"/>
        <v>196.5</v>
      </c>
      <c r="AM29" s="19">
        <v>62.5</v>
      </c>
      <c r="AN29" s="91">
        <v>95</v>
      </c>
      <c r="AO29" s="92">
        <v>5.9</v>
      </c>
      <c r="AP29" s="4" t="s">
        <v>7</v>
      </c>
      <c r="AQ29" s="92">
        <v>6</v>
      </c>
      <c r="AR29" s="91">
        <v>122.7</v>
      </c>
      <c r="AS29" s="3" t="s">
        <v>7</v>
      </c>
      <c r="AT29" s="91">
        <v>124.7</v>
      </c>
      <c r="AU29" s="91">
        <v>85</v>
      </c>
      <c r="AV29" s="91">
        <v>2.5</v>
      </c>
      <c r="AW29" s="19">
        <v>52.7</v>
      </c>
    </row>
    <row r="30" spans="1:64" x14ac:dyDescent="0.2">
      <c r="A30" s="16">
        <v>45</v>
      </c>
      <c r="B30" s="18">
        <v>89</v>
      </c>
      <c r="C30" s="3" t="s">
        <v>7</v>
      </c>
      <c r="D30" s="21">
        <v>94</v>
      </c>
      <c r="E30" s="47">
        <f t="shared" si="3"/>
        <v>91.5</v>
      </c>
      <c r="F30" s="4">
        <v>6.4</v>
      </c>
      <c r="G30" s="3" t="s">
        <v>7</v>
      </c>
      <c r="H30" s="20">
        <v>6.5</v>
      </c>
      <c r="I30" s="48">
        <f t="shared" si="4"/>
        <v>6.45</v>
      </c>
      <c r="J30" s="4">
        <v>150.5</v>
      </c>
      <c r="K30" s="3" t="s">
        <v>7</v>
      </c>
      <c r="L30" s="20">
        <v>153.30000000000001</v>
      </c>
      <c r="M30" s="48">
        <f t="shared" si="5"/>
        <v>151.9</v>
      </c>
      <c r="N30" s="4">
        <v>6.2</v>
      </c>
      <c r="O30" s="3" t="s">
        <v>7</v>
      </c>
      <c r="P30" s="20">
        <v>6.2</v>
      </c>
      <c r="Q30" s="48">
        <f t="shared" si="6"/>
        <v>6.2</v>
      </c>
      <c r="R30" s="4">
        <v>148.9</v>
      </c>
      <c r="S30" s="3" t="s">
        <v>7</v>
      </c>
      <c r="T30" s="20">
        <v>150.4</v>
      </c>
      <c r="U30" s="48">
        <f t="shared" si="7"/>
        <v>149.65</v>
      </c>
      <c r="V30" s="19">
        <v>3.3</v>
      </c>
      <c r="W30" s="19">
        <v>6.6</v>
      </c>
      <c r="X30" s="23">
        <v>1.62</v>
      </c>
      <c r="Y30" s="3" t="s">
        <v>7</v>
      </c>
      <c r="Z30" s="24">
        <v>1.74</v>
      </c>
      <c r="AA30" s="23">
        <v>2.19</v>
      </c>
      <c r="AB30" s="3" t="s">
        <v>7</v>
      </c>
      <c r="AC30" s="24">
        <v>2.35</v>
      </c>
      <c r="AD30" s="49">
        <f t="shared" si="0"/>
        <v>2.27</v>
      </c>
      <c r="AE30" s="22">
        <v>110</v>
      </c>
      <c r="AF30" s="3" t="s">
        <v>7</v>
      </c>
      <c r="AG30" s="21">
        <v>114</v>
      </c>
      <c r="AH30" s="50">
        <f t="shared" si="1"/>
        <v>112</v>
      </c>
      <c r="AI30" s="91">
        <v>165</v>
      </c>
      <c r="AJ30" s="91" t="s">
        <v>7</v>
      </c>
      <c r="AK30" s="91">
        <v>228</v>
      </c>
      <c r="AL30" s="110">
        <f t="shared" si="2"/>
        <v>196.5</v>
      </c>
      <c r="AM30" s="19">
        <v>63</v>
      </c>
      <c r="AN30" s="91">
        <v>95</v>
      </c>
      <c r="AO30" s="92">
        <v>5.9</v>
      </c>
      <c r="AP30" s="4" t="s">
        <v>7</v>
      </c>
      <c r="AQ30" s="92">
        <v>5.9</v>
      </c>
      <c r="AR30" s="91">
        <v>128.6</v>
      </c>
      <c r="AS30" s="3" t="s">
        <v>7</v>
      </c>
      <c r="AT30" s="91">
        <v>130.6</v>
      </c>
      <c r="AU30" s="91">
        <v>84</v>
      </c>
      <c r="AV30" s="91">
        <v>2.5</v>
      </c>
      <c r="AW30" s="19">
        <v>55.2</v>
      </c>
    </row>
    <row r="31" spans="1:64" x14ac:dyDescent="0.2">
      <c r="A31" s="16">
        <v>46</v>
      </c>
      <c r="B31" s="18">
        <v>89</v>
      </c>
      <c r="C31" s="3" t="s">
        <v>7</v>
      </c>
      <c r="D31" s="21">
        <v>94</v>
      </c>
      <c r="E31" s="47">
        <f t="shared" si="3"/>
        <v>91.5</v>
      </c>
      <c r="F31" s="4">
        <v>6.4</v>
      </c>
      <c r="G31" s="3" t="s">
        <v>7</v>
      </c>
      <c r="H31" s="20">
        <v>6.5</v>
      </c>
      <c r="I31" s="48">
        <f t="shared" si="4"/>
        <v>6.45</v>
      </c>
      <c r="J31" s="4">
        <v>156.9</v>
      </c>
      <c r="K31" s="3" t="s">
        <v>7</v>
      </c>
      <c r="L31" s="20">
        <v>159.80000000000001</v>
      </c>
      <c r="M31" s="48">
        <f t="shared" si="5"/>
        <v>158.35000000000002</v>
      </c>
      <c r="N31" s="4">
        <v>6.1</v>
      </c>
      <c r="O31" s="3" t="s">
        <v>7</v>
      </c>
      <c r="P31" s="20">
        <v>6.1</v>
      </c>
      <c r="Q31" s="48">
        <f t="shared" si="6"/>
        <v>6.1</v>
      </c>
      <c r="R31" s="4">
        <v>155</v>
      </c>
      <c r="S31" s="3" t="s">
        <v>7</v>
      </c>
      <c r="T31" s="20">
        <v>156.5</v>
      </c>
      <c r="U31" s="48">
        <f t="shared" si="7"/>
        <v>155.75</v>
      </c>
      <c r="V31" s="19">
        <v>3.5</v>
      </c>
      <c r="W31" s="19">
        <v>6.7</v>
      </c>
      <c r="X31" s="23">
        <v>1.62</v>
      </c>
      <c r="Y31" s="3" t="s">
        <v>7</v>
      </c>
      <c r="Z31" s="24">
        <v>1.74</v>
      </c>
      <c r="AA31" s="23">
        <v>2.19</v>
      </c>
      <c r="AB31" s="3" t="s">
        <v>7</v>
      </c>
      <c r="AC31" s="24">
        <v>2.35</v>
      </c>
      <c r="AD31" s="49">
        <f t="shared" si="0"/>
        <v>2.27</v>
      </c>
      <c r="AE31" s="22">
        <v>110</v>
      </c>
      <c r="AF31" s="3" t="s">
        <v>7</v>
      </c>
      <c r="AG31" s="21">
        <v>114</v>
      </c>
      <c r="AH31" s="50">
        <f t="shared" si="1"/>
        <v>112</v>
      </c>
      <c r="AI31" s="91">
        <v>165</v>
      </c>
      <c r="AJ31" s="91" t="s">
        <v>7</v>
      </c>
      <c r="AK31" s="91">
        <v>228</v>
      </c>
      <c r="AL31" s="110">
        <f t="shared" si="2"/>
        <v>196.5</v>
      </c>
      <c r="AM31" s="19">
        <v>63</v>
      </c>
      <c r="AN31" s="91">
        <v>95</v>
      </c>
      <c r="AO31" s="92">
        <v>5.9</v>
      </c>
      <c r="AP31" s="4" t="s">
        <v>7</v>
      </c>
      <c r="AQ31" s="92">
        <v>5.9</v>
      </c>
      <c r="AR31" s="91">
        <v>134.5</v>
      </c>
      <c r="AS31" s="3" t="s">
        <v>7</v>
      </c>
      <c r="AT31" s="91">
        <v>136.5</v>
      </c>
      <c r="AU31" s="91">
        <v>84</v>
      </c>
      <c r="AV31" s="91">
        <v>2.5</v>
      </c>
      <c r="AW31" s="19">
        <v>57.6</v>
      </c>
    </row>
    <row r="32" spans="1:64" x14ac:dyDescent="0.2">
      <c r="A32" s="16">
        <v>47</v>
      </c>
      <c r="B32" s="18">
        <v>89</v>
      </c>
      <c r="C32" s="3" t="s">
        <v>7</v>
      </c>
      <c r="D32" s="21">
        <v>94</v>
      </c>
      <c r="E32" s="47">
        <f t="shared" si="3"/>
        <v>91.5</v>
      </c>
      <c r="F32" s="4">
        <v>6.4</v>
      </c>
      <c r="G32" s="3" t="s">
        <v>7</v>
      </c>
      <c r="H32" s="20">
        <v>6.5</v>
      </c>
      <c r="I32" s="48">
        <f t="shared" si="4"/>
        <v>6.45</v>
      </c>
      <c r="J32" s="4">
        <v>163.30000000000001</v>
      </c>
      <c r="K32" s="3" t="s">
        <v>7</v>
      </c>
      <c r="L32" s="20">
        <v>166.3</v>
      </c>
      <c r="M32" s="48">
        <f t="shared" si="5"/>
        <v>164.8</v>
      </c>
      <c r="N32" s="4">
        <v>6.1</v>
      </c>
      <c r="O32" s="3" t="s">
        <v>7</v>
      </c>
      <c r="P32" s="20">
        <v>6.2</v>
      </c>
      <c r="Q32" s="48">
        <f t="shared" si="6"/>
        <v>6.15</v>
      </c>
      <c r="R32" s="4">
        <v>161.1</v>
      </c>
      <c r="S32" s="3" t="s">
        <v>7</v>
      </c>
      <c r="T32" s="20">
        <v>162.69999999999999</v>
      </c>
      <c r="U32" s="48">
        <f t="shared" si="7"/>
        <v>161.89999999999998</v>
      </c>
      <c r="V32" s="19">
        <v>3.7</v>
      </c>
      <c r="W32" s="19">
        <v>6.9</v>
      </c>
      <c r="X32" s="23">
        <v>1.63</v>
      </c>
      <c r="Y32" s="3" t="s">
        <v>7</v>
      </c>
      <c r="Z32" s="24">
        <v>1.75</v>
      </c>
      <c r="AA32" s="23">
        <v>2.19</v>
      </c>
      <c r="AB32" s="3" t="s">
        <v>7</v>
      </c>
      <c r="AC32" s="24">
        <v>2.35</v>
      </c>
      <c r="AD32" s="49">
        <f t="shared" si="0"/>
        <v>2.27</v>
      </c>
      <c r="AE32" s="22">
        <v>111</v>
      </c>
      <c r="AF32" s="3" t="s">
        <v>7</v>
      </c>
      <c r="AG32" s="21">
        <v>115</v>
      </c>
      <c r="AH32" s="50">
        <f t="shared" si="1"/>
        <v>113</v>
      </c>
      <c r="AI32" s="91">
        <v>167</v>
      </c>
      <c r="AJ32" s="91" t="s">
        <v>7</v>
      </c>
      <c r="AK32" s="91">
        <v>230</v>
      </c>
      <c r="AL32" s="110">
        <f t="shared" si="2"/>
        <v>198.5</v>
      </c>
      <c r="AM32" s="19">
        <v>63</v>
      </c>
      <c r="AN32" s="91">
        <v>95</v>
      </c>
      <c r="AO32" s="92">
        <v>5.8</v>
      </c>
      <c r="AP32" s="4" t="s">
        <v>7</v>
      </c>
      <c r="AQ32" s="92">
        <v>5.9</v>
      </c>
      <c r="AR32" s="91">
        <v>140.30000000000001</v>
      </c>
      <c r="AS32" s="3" t="s">
        <v>7</v>
      </c>
      <c r="AT32" s="91">
        <v>142.4</v>
      </c>
      <c r="AU32" s="91">
        <v>83</v>
      </c>
      <c r="AV32" s="91">
        <v>2.4</v>
      </c>
      <c r="AW32" s="19">
        <v>60.1</v>
      </c>
    </row>
    <row r="33" spans="1:49" x14ac:dyDescent="0.2">
      <c r="A33" s="16">
        <v>48</v>
      </c>
      <c r="B33" s="18">
        <v>89</v>
      </c>
      <c r="C33" s="3" t="s">
        <v>7</v>
      </c>
      <c r="D33" s="21">
        <v>94</v>
      </c>
      <c r="E33" s="47">
        <f t="shared" si="3"/>
        <v>91.5</v>
      </c>
      <c r="F33" s="4">
        <v>6.4</v>
      </c>
      <c r="G33" s="3" t="s">
        <v>7</v>
      </c>
      <c r="H33" s="20">
        <v>6.5</v>
      </c>
      <c r="I33" s="48">
        <f t="shared" si="4"/>
        <v>6.45</v>
      </c>
      <c r="J33" s="4">
        <v>169.7</v>
      </c>
      <c r="K33" s="3" t="s">
        <v>7</v>
      </c>
      <c r="L33" s="20">
        <v>172.8</v>
      </c>
      <c r="M33" s="48">
        <f t="shared" si="5"/>
        <v>171.25</v>
      </c>
      <c r="N33" s="4">
        <v>6.1</v>
      </c>
      <c r="O33" s="3" t="s">
        <v>7</v>
      </c>
      <c r="P33" s="20">
        <v>6.2</v>
      </c>
      <c r="Q33" s="48">
        <f t="shared" si="6"/>
        <v>6.15</v>
      </c>
      <c r="R33" s="4">
        <v>167.2</v>
      </c>
      <c r="S33" s="3" t="s">
        <v>7</v>
      </c>
      <c r="T33" s="20">
        <v>168.9</v>
      </c>
      <c r="U33" s="48">
        <f t="shared" si="7"/>
        <v>168.05</v>
      </c>
      <c r="V33" s="19">
        <v>3.8</v>
      </c>
      <c r="W33" s="19">
        <v>7.1</v>
      </c>
      <c r="X33" s="23">
        <v>1.63</v>
      </c>
      <c r="Y33" s="3" t="s">
        <v>7</v>
      </c>
      <c r="Z33" s="24">
        <v>1.75</v>
      </c>
      <c r="AA33" s="23">
        <v>2.2000000000000002</v>
      </c>
      <c r="AB33" s="3" t="s">
        <v>7</v>
      </c>
      <c r="AC33" s="24">
        <v>2.36</v>
      </c>
      <c r="AD33" s="49">
        <f t="shared" si="0"/>
        <v>2.2800000000000002</v>
      </c>
      <c r="AE33" s="22">
        <v>111</v>
      </c>
      <c r="AF33" s="3" t="s">
        <v>7</v>
      </c>
      <c r="AG33" s="21">
        <v>115</v>
      </c>
      <c r="AH33" s="50">
        <f t="shared" si="1"/>
        <v>113</v>
      </c>
      <c r="AI33" s="91">
        <v>167</v>
      </c>
      <c r="AJ33" s="91" t="s">
        <v>7</v>
      </c>
      <c r="AK33" s="91">
        <v>230</v>
      </c>
      <c r="AL33" s="110">
        <f t="shared" si="2"/>
        <v>198.5</v>
      </c>
      <c r="AM33" s="19">
        <v>63</v>
      </c>
      <c r="AN33" s="91">
        <v>95</v>
      </c>
      <c r="AO33" s="92">
        <v>5.8</v>
      </c>
      <c r="AP33" s="4" t="s">
        <v>7</v>
      </c>
      <c r="AQ33" s="92">
        <v>5.8</v>
      </c>
      <c r="AR33" s="91">
        <v>146.1</v>
      </c>
      <c r="AS33" s="3" t="s">
        <v>7</v>
      </c>
      <c r="AT33" s="91">
        <v>148.19999999999999</v>
      </c>
      <c r="AU33" s="91">
        <v>83</v>
      </c>
      <c r="AV33" s="91">
        <v>2.4</v>
      </c>
      <c r="AW33" s="19">
        <v>62.5</v>
      </c>
    </row>
    <row r="34" spans="1:49" x14ac:dyDescent="0.2">
      <c r="A34" s="16">
        <v>49</v>
      </c>
      <c r="B34" s="18">
        <v>89</v>
      </c>
      <c r="C34" s="3" t="s">
        <v>7</v>
      </c>
      <c r="D34" s="21">
        <v>94</v>
      </c>
      <c r="E34" s="47">
        <f t="shared" si="3"/>
        <v>91.5</v>
      </c>
      <c r="F34" s="4">
        <v>6.4</v>
      </c>
      <c r="G34" s="3" t="s">
        <v>7</v>
      </c>
      <c r="H34" s="20">
        <v>6.5</v>
      </c>
      <c r="I34" s="48">
        <f t="shared" si="4"/>
        <v>6.45</v>
      </c>
      <c r="J34" s="4">
        <v>176.1</v>
      </c>
      <c r="K34" s="3" t="s">
        <v>7</v>
      </c>
      <c r="L34" s="20">
        <v>179.3</v>
      </c>
      <c r="M34" s="48">
        <f t="shared" si="5"/>
        <v>177.7</v>
      </c>
      <c r="N34" s="4">
        <v>6.1</v>
      </c>
      <c r="O34" s="3" t="s">
        <v>7</v>
      </c>
      <c r="P34" s="20">
        <v>6.2</v>
      </c>
      <c r="Q34" s="48">
        <f t="shared" si="6"/>
        <v>6.15</v>
      </c>
      <c r="R34" s="4">
        <v>173.3</v>
      </c>
      <c r="S34" s="3" t="s">
        <v>7</v>
      </c>
      <c r="T34" s="20">
        <v>175.1</v>
      </c>
      <c r="U34" s="48">
        <f t="shared" si="7"/>
        <v>174.2</v>
      </c>
      <c r="V34" s="19">
        <v>4.0999999999999996</v>
      </c>
      <c r="W34" s="19">
        <v>7.3</v>
      </c>
      <c r="X34" s="23">
        <v>1.63</v>
      </c>
      <c r="Y34" s="3" t="s">
        <v>7</v>
      </c>
      <c r="Z34" s="24">
        <v>1.75</v>
      </c>
      <c r="AA34" s="23">
        <v>2.2000000000000002</v>
      </c>
      <c r="AB34" s="3" t="s">
        <v>7</v>
      </c>
      <c r="AC34" s="24">
        <v>2.36</v>
      </c>
      <c r="AD34" s="49">
        <f t="shared" si="0"/>
        <v>2.2800000000000002</v>
      </c>
      <c r="AE34" s="22">
        <v>111</v>
      </c>
      <c r="AF34" s="3" t="s">
        <v>7</v>
      </c>
      <c r="AG34" s="21">
        <v>115</v>
      </c>
      <c r="AH34" s="50">
        <f t="shared" si="1"/>
        <v>113</v>
      </c>
      <c r="AI34" s="91">
        <v>167</v>
      </c>
      <c r="AJ34" s="91" t="s">
        <v>7</v>
      </c>
      <c r="AK34" s="91">
        <v>230</v>
      </c>
      <c r="AL34" s="110">
        <f t="shared" si="2"/>
        <v>198.5</v>
      </c>
      <c r="AM34" s="19">
        <v>63</v>
      </c>
      <c r="AN34" s="91">
        <v>94</v>
      </c>
      <c r="AO34" s="92">
        <v>5.8</v>
      </c>
      <c r="AP34" s="4" t="s">
        <v>7</v>
      </c>
      <c r="AQ34" s="92">
        <v>5.9</v>
      </c>
      <c r="AR34" s="91">
        <v>151.80000000000001</v>
      </c>
      <c r="AS34" s="3" t="s">
        <v>7</v>
      </c>
      <c r="AT34" s="91">
        <v>154</v>
      </c>
      <c r="AU34" s="91">
        <v>82</v>
      </c>
      <c r="AV34" s="91">
        <v>2.4</v>
      </c>
      <c r="AW34" s="19">
        <v>64.8</v>
      </c>
    </row>
    <row r="35" spans="1:49" x14ac:dyDescent="0.2">
      <c r="A35" s="16">
        <v>50</v>
      </c>
      <c r="B35" s="18">
        <v>88</v>
      </c>
      <c r="C35" s="3" t="s">
        <v>7</v>
      </c>
      <c r="D35" s="21">
        <v>93</v>
      </c>
      <c r="E35" s="47">
        <f t="shared" si="3"/>
        <v>90.5</v>
      </c>
      <c r="F35" s="4">
        <v>6.3</v>
      </c>
      <c r="G35" s="3" t="s">
        <v>7</v>
      </c>
      <c r="H35" s="20">
        <v>6.4</v>
      </c>
      <c r="I35" s="48">
        <f t="shared" si="4"/>
        <v>6.35</v>
      </c>
      <c r="J35" s="4">
        <v>182.4</v>
      </c>
      <c r="K35" s="3" t="s">
        <v>7</v>
      </c>
      <c r="L35" s="20">
        <v>185.7</v>
      </c>
      <c r="M35" s="48">
        <f t="shared" si="5"/>
        <v>184.05</v>
      </c>
      <c r="N35" s="4">
        <v>6</v>
      </c>
      <c r="O35" s="3" t="s">
        <v>7</v>
      </c>
      <c r="P35" s="20">
        <v>6.1</v>
      </c>
      <c r="Q35" s="48">
        <f t="shared" si="6"/>
        <v>6.05</v>
      </c>
      <c r="R35" s="4">
        <v>179.3</v>
      </c>
      <c r="S35" s="3" t="s">
        <v>7</v>
      </c>
      <c r="T35" s="20">
        <v>181.2</v>
      </c>
      <c r="U35" s="48">
        <f t="shared" si="7"/>
        <v>180.25</v>
      </c>
      <c r="V35" s="19">
        <v>4.3</v>
      </c>
      <c r="W35" s="19">
        <v>7.5</v>
      </c>
      <c r="X35" s="23">
        <v>1.63</v>
      </c>
      <c r="Y35" s="3" t="s">
        <v>7</v>
      </c>
      <c r="Z35" s="24">
        <v>1.75</v>
      </c>
      <c r="AA35" s="23">
        <v>2.2000000000000002</v>
      </c>
      <c r="AB35" s="3" t="s">
        <v>7</v>
      </c>
      <c r="AC35" s="24">
        <v>2.36</v>
      </c>
      <c r="AD35" s="49">
        <f t="shared" si="0"/>
        <v>2.2800000000000002</v>
      </c>
      <c r="AE35" s="22">
        <v>111</v>
      </c>
      <c r="AF35" s="3" t="s">
        <v>7</v>
      </c>
      <c r="AG35" s="21">
        <v>115</v>
      </c>
      <c r="AH35" s="50">
        <f t="shared" si="1"/>
        <v>113</v>
      </c>
      <c r="AI35" s="91">
        <v>167</v>
      </c>
      <c r="AJ35" s="91" t="s">
        <v>7</v>
      </c>
      <c r="AK35" s="91">
        <v>230</v>
      </c>
      <c r="AL35" s="110">
        <f t="shared" si="2"/>
        <v>198.5</v>
      </c>
      <c r="AM35" s="19">
        <v>63</v>
      </c>
      <c r="AN35" s="91">
        <v>94</v>
      </c>
      <c r="AO35" s="92">
        <v>5.7</v>
      </c>
      <c r="AP35" s="4" t="s">
        <v>7</v>
      </c>
      <c r="AQ35" s="92">
        <v>5.8</v>
      </c>
      <c r="AR35" s="91">
        <v>157.5</v>
      </c>
      <c r="AS35" s="3" t="s">
        <v>7</v>
      </c>
      <c r="AT35" s="91">
        <v>159.80000000000001</v>
      </c>
      <c r="AU35" s="91">
        <v>82</v>
      </c>
      <c r="AV35" s="91">
        <v>2.4</v>
      </c>
      <c r="AW35" s="19">
        <v>67.2</v>
      </c>
    </row>
    <row r="36" spans="1:49" x14ac:dyDescent="0.2">
      <c r="A36" s="16">
        <v>51</v>
      </c>
      <c r="B36" s="18">
        <v>88</v>
      </c>
      <c r="C36" s="3" t="s">
        <v>7</v>
      </c>
      <c r="D36" s="21">
        <v>93</v>
      </c>
      <c r="E36" s="47">
        <f t="shared" si="3"/>
        <v>90.5</v>
      </c>
      <c r="F36" s="4">
        <v>6.3</v>
      </c>
      <c r="G36" s="3" t="s">
        <v>7</v>
      </c>
      <c r="H36" s="20">
        <v>6.4</v>
      </c>
      <c r="I36" s="48">
        <f t="shared" si="4"/>
        <v>6.35</v>
      </c>
      <c r="J36" s="4">
        <v>188.7</v>
      </c>
      <c r="K36" s="3" t="s">
        <v>7</v>
      </c>
      <c r="L36" s="20">
        <v>192.1</v>
      </c>
      <c r="M36" s="48">
        <f t="shared" si="5"/>
        <v>190.39999999999998</v>
      </c>
      <c r="N36" s="4">
        <v>6</v>
      </c>
      <c r="O36" s="3" t="s">
        <v>7</v>
      </c>
      <c r="P36" s="20">
        <v>6.1</v>
      </c>
      <c r="Q36" s="48">
        <f t="shared" si="6"/>
        <v>6.05</v>
      </c>
      <c r="R36" s="4">
        <v>185.3</v>
      </c>
      <c r="S36" s="3" t="s">
        <v>7</v>
      </c>
      <c r="T36" s="20">
        <v>187.3</v>
      </c>
      <c r="U36" s="48">
        <f t="shared" si="7"/>
        <v>186.3</v>
      </c>
      <c r="V36" s="19">
        <v>4.5</v>
      </c>
      <c r="W36" s="19">
        <v>7.7</v>
      </c>
      <c r="X36" s="23">
        <v>1.63</v>
      </c>
      <c r="Y36" s="3" t="s">
        <v>7</v>
      </c>
      <c r="Z36" s="24">
        <v>1.75</v>
      </c>
      <c r="AA36" s="23">
        <v>2.21</v>
      </c>
      <c r="AB36" s="3" t="s">
        <v>7</v>
      </c>
      <c r="AC36" s="24">
        <v>2.37</v>
      </c>
      <c r="AD36" s="49">
        <f t="shared" si="0"/>
        <v>2.29</v>
      </c>
      <c r="AE36" s="22">
        <v>111</v>
      </c>
      <c r="AF36" s="3" t="s">
        <v>7</v>
      </c>
      <c r="AG36" s="21">
        <v>115</v>
      </c>
      <c r="AH36" s="50">
        <f t="shared" si="1"/>
        <v>113</v>
      </c>
      <c r="AI36" s="91">
        <v>167</v>
      </c>
      <c r="AJ36" s="91" t="s">
        <v>7</v>
      </c>
      <c r="AK36" s="91">
        <v>230</v>
      </c>
      <c r="AL36" s="110">
        <f t="shared" si="2"/>
        <v>198.5</v>
      </c>
      <c r="AM36" s="19">
        <v>63</v>
      </c>
      <c r="AN36" s="91">
        <v>94</v>
      </c>
      <c r="AO36" s="92">
        <v>5.7</v>
      </c>
      <c r="AP36" s="4" t="s">
        <v>7</v>
      </c>
      <c r="AQ36" s="92">
        <v>5.7</v>
      </c>
      <c r="AR36" s="91">
        <v>163.19999999999999</v>
      </c>
      <c r="AS36" s="3" t="s">
        <v>7</v>
      </c>
      <c r="AT36" s="91">
        <v>165.5</v>
      </c>
      <c r="AU36" s="91">
        <v>82</v>
      </c>
      <c r="AV36" s="91">
        <v>2.2999999999999998</v>
      </c>
      <c r="AW36" s="19">
        <v>69.5</v>
      </c>
    </row>
    <row r="37" spans="1:49" x14ac:dyDescent="0.2">
      <c r="A37" s="16">
        <v>52</v>
      </c>
      <c r="B37" s="18">
        <v>88</v>
      </c>
      <c r="C37" s="3" t="s">
        <v>7</v>
      </c>
      <c r="D37" s="21">
        <v>93</v>
      </c>
      <c r="E37" s="47">
        <f t="shared" si="3"/>
        <v>90.5</v>
      </c>
      <c r="F37" s="4">
        <v>6.3</v>
      </c>
      <c r="G37" s="3" t="s">
        <v>7</v>
      </c>
      <c r="H37" s="20">
        <v>6.4</v>
      </c>
      <c r="I37" s="48">
        <f t="shared" si="4"/>
        <v>6.35</v>
      </c>
      <c r="J37" s="4">
        <v>195</v>
      </c>
      <c r="K37" s="3" t="s">
        <v>7</v>
      </c>
      <c r="L37" s="20">
        <v>198.5</v>
      </c>
      <c r="M37" s="48">
        <f t="shared" si="5"/>
        <v>196.75</v>
      </c>
      <c r="N37" s="4">
        <v>6</v>
      </c>
      <c r="O37" s="3" t="s">
        <v>7</v>
      </c>
      <c r="P37" s="20">
        <v>6.1</v>
      </c>
      <c r="Q37" s="48">
        <f t="shared" si="6"/>
        <v>6.05</v>
      </c>
      <c r="R37" s="4">
        <v>191.3</v>
      </c>
      <c r="S37" s="3" t="s">
        <v>7</v>
      </c>
      <c r="T37" s="20">
        <v>193.4</v>
      </c>
      <c r="U37" s="48">
        <f t="shared" si="7"/>
        <v>192.35000000000002</v>
      </c>
      <c r="V37" s="19">
        <v>4.7</v>
      </c>
      <c r="W37" s="19">
        <v>7.9</v>
      </c>
      <c r="X37" s="23">
        <v>1.64</v>
      </c>
      <c r="Y37" s="3" t="s">
        <v>7</v>
      </c>
      <c r="Z37" s="24">
        <v>1.76</v>
      </c>
      <c r="AA37" s="23">
        <v>2.21</v>
      </c>
      <c r="AB37" s="3" t="s">
        <v>7</v>
      </c>
      <c r="AC37" s="24">
        <v>2.37</v>
      </c>
      <c r="AD37" s="49">
        <f t="shared" si="0"/>
        <v>2.29</v>
      </c>
      <c r="AE37" s="22">
        <v>112</v>
      </c>
      <c r="AF37" s="3" t="s">
        <v>7</v>
      </c>
      <c r="AG37" s="21">
        <v>116</v>
      </c>
      <c r="AH37" s="50">
        <f t="shared" si="1"/>
        <v>114</v>
      </c>
      <c r="AI37" s="91">
        <v>168</v>
      </c>
      <c r="AJ37" s="91" t="s">
        <v>7</v>
      </c>
      <c r="AK37" s="91">
        <v>232</v>
      </c>
      <c r="AL37" s="110">
        <f t="shared" si="2"/>
        <v>200</v>
      </c>
      <c r="AM37" s="19">
        <v>63.5</v>
      </c>
      <c r="AN37" s="91">
        <v>94</v>
      </c>
      <c r="AO37" s="92">
        <v>5.7</v>
      </c>
      <c r="AP37" s="4" t="s">
        <v>7</v>
      </c>
      <c r="AQ37" s="92">
        <v>5.8</v>
      </c>
      <c r="AR37" s="91">
        <v>168.8</v>
      </c>
      <c r="AS37" s="3" t="s">
        <v>7</v>
      </c>
      <c r="AT37" s="91">
        <v>171.2</v>
      </c>
      <c r="AU37" s="91">
        <v>81</v>
      </c>
      <c r="AV37" s="91">
        <v>2.2999999999999998</v>
      </c>
      <c r="AW37" s="19">
        <v>71.8</v>
      </c>
    </row>
    <row r="38" spans="1:49" x14ac:dyDescent="0.2">
      <c r="A38" s="16">
        <v>53</v>
      </c>
      <c r="B38" s="18">
        <v>89</v>
      </c>
      <c r="C38" s="3" t="s">
        <v>7</v>
      </c>
      <c r="D38" s="21">
        <v>92</v>
      </c>
      <c r="E38" s="47">
        <f t="shared" si="3"/>
        <v>90.5</v>
      </c>
      <c r="F38" s="4">
        <v>6.3</v>
      </c>
      <c r="G38" s="3" t="s">
        <v>7</v>
      </c>
      <c r="H38" s="20">
        <v>6.4</v>
      </c>
      <c r="I38" s="48">
        <f t="shared" si="4"/>
        <v>6.35</v>
      </c>
      <c r="J38" s="4">
        <v>201.3</v>
      </c>
      <c r="K38" s="3" t="s">
        <v>7</v>
      </c>
      <c r="L38" s="20">
        <v>204.9</v>
      </c>
      <c r="M38" s="48">
        <f t="shared" si="5"/>
        <v>203.10000000000002</v>
      </c>
      <c r="N38" s="4">
        <v>6</v>
      </c>
      <c r="O38" s="3" t="s">
        <v>7</v>
      </c>
      <c r="P38" s="20">
        <v>6.1</v>
      </c>
      <c r="Q38" s="48">
        <f t="shared" si="6"/>
        <v>6.05</v>
      </c>
      <c r="R38" s="4">
        <v>197.3</v>
      </c>
      <c r="S38" s="3" t="s">
        <v>7</v>
      </c>
      <c r="T38" s="20">
        <v>199.5</v>
      </c>
      <c r="U38" s="48">
        <f t="shared" si="7"/>
        <v>198.4</v>
      </c>
      <c r="V38" s="19">
        <v>4.9000000000000004</v>
      </c>
      <c r="W38" s="19">
        <v>8.1</v>
      </c>
      <c r="X38" s="23">
        <v>1.64</v>
      </c>
      <c r="Y38" s="3" t="s">
        <v>7</v>
      </c>
      <c r="Z38" s="24">
        <v>1.76</v>
      </c>
      <c r="AA38" s="23">
        <v>2.21</v>
      </c>
      <c r="AB38" s="3" t="s">
        <v>7</v>
      </c>
      <c r="AC38" s="24">
        <v>2.37</v>
      </c>
      <c r="AD38" s="49">
        <f t="shared" si="0"/>
        <v>2.29</v>
      </c>
      <c r="AE38" s="22">
        <v>112</v>
      </c>
      <c r="AF38" s="3" t="s">
        <v>7</v>
      </c>
      <c r="AG38" s="21">
        <v>116</v>
      </c>
      <c r="AH38" s="50">
        <f t="shared" si="1"/>
        <v>114</v>
      </c>
      <c r="AI38" s="91">
        <v>168</v>
      </c>
      <c r="AJ38" s="91" t="s">
        <v>7</v>
      </c>
      <c r="AK38" s="91">
        <v>232</v>
      </c>
      <c r="AL38" s="110">
        <f t="shared" si="2"/>
        <v>200</v>
      </c>
      <c r="AM38" s="19">
        <v>63.5</v>
      </c>
      <c r="AN38" s="91">
        <v>93</v>
      </c>
      <c r="AO38" s="92">
        <v>5.6</v>
      </c>
      <c r="AP38" s="4" t="s">
        <v>7</v>
      </c>
      <c r="AQ38" s="92">
        <v>5.7</v>
      </c>
      <c r="AR38" s="91">
        <v>174.4</v>
      </c>
      <c r="AS38" s="3" t="s">
        <v>7</v>
      </c>
      <c r="AT38" s="91">
        <v>176.9</v>
      </c>
      <c r="AU38" s="91">
        <v>81</v>
      </c>
      <c r="AV38" s="91">
        <v>2.2999999999999998</v>
      </c>
      <c r="AW38" s="19">
        <v>74.099999999999994</v>
      </c>
    </row>
    <row r="39" spans="1:49" x14ac:dyDescent="0.2">
      <c r="A39" s="16">
        <v>54</v>
      </c>
      <c r="B39" s="18">
        <v>88</v>
      </c>
      <c r="C39" s="3" t="s">
        <v>7</v>
      </c>
      <c r="D39" s="21">
        <v>91</v>
      </c>
      <c r="E39" s="47">
        <f t="shared" si="3"/>
        <v>89.5</v>
      </c>
      <c r="F39" s="4">
        <v>6.2</v>
      </c>
      <c r="G39" s="3" t="s">
        <v>7</v>
      </c>
      <c r="H39" s="20">
        <v>6.3</v>
      </c>
      <c r="I39" s="48">
        <f t="shared" si="4"/>
        <v>6.25</v>
      </c>
      <c r="J39" s="4">
        <v>207.5</v>
      </c>
      <c r="K39" s="3" t="s">
        <v>7</v>
      </c>
      <c r="L39" s="20">
        <v>211.2</v>
      </c>
      <c r="M39" s="48">
        <f t="shared" si="5"/>
        <v>209.35</v>
      </c>
      <c r="N39" s="4">
        <v>5.9</v>
      </c>
      <c r="O39" s="3" t="s">
        <v>7</v>
      </c>
      <c r="P39" s="20">
        <v>6</v>
      </c>
      <c r="Q39" s="48">
        <f t="shared" si="6"/>
        <v>5.95</v>
      </c>
      <c r="R39" s="4">
        <v>203.2</v>
      </c>
      <c r="S39" s="3" t="s">
        <v>7</v>
      </c>
      <c r="T39" s="20">
        <v>205.5</v>
      </c>
      <c r="U39" s="48">
        <f t="shared" si="7"/>
        <v>204.35</v>
      </c>
      <c r="V39" s="19">
        <v>5.0999999999999996</v>
      </c>
      <c r="W39" s="19">
        <v>8.3000000000000007</v>
      </c>
      <c r="X39" s="23">
        <v>1.64</v>
      </c>
      <c r="Y39" s="3" t="s">
        <v>7</v>
      </c>
      <c r="Z39" s="24">
        <v>1.76</v>
      </c>
      <c r="AA39" s="23">
        <v>2.21</v>
      </c>
      <c r="AB39" s="3" t="s">
        <v>7</v>
      </c>
      <c r="AC39" s="24">
        <v>2.37</v>
      </c>
      <c r="AD39" s="49">
        <f t="shared" si="0"/>
        <v>2.29</v>
      </c>
      <c r="AE39" s="22">
        <v>112</v>
      </c>
      <c r="AF39" s="3" t="s">
        <v>7</v>
      </c>
      <c r="AG39" s="21">
        <v>116</v>
      </c>
      <c r="AH39" s="50">
        <f t="shared" si="1"/>
        <v>114</v>
      </c>
      <c r="AI39" s="91">
        <v>168</v>
      </c>
      <c r="AJ39" s="91" t="s">
        <v>7</v>
      </c>
      <c r="AK39" s="91">
        <v>232</v>
      </c>
      <c r="AL39" s="110">
        <f t="shared" si="2"/>
        <v>200</v>
      </c>
      <c r="AM39" s="19">
        <v>63.5</v>
      </c>
      <c r="AN39" s="91">
        <v>93</v>
      </c>
      <c r="AO39" s="92">
        <v>5.6</v>
      </c>
      <c r="AP39" s="4" t="s">
        <v>7</v>
      </c>
      <c r="AQ39" s="92">
        <v>5.7</v>
      </c>
      <c r="AR39" s="91">
        <v>179.9</v>
      </c>
      <c r="AS39" s="3" t="s">
        <v>7</v>
      </c>
      <c r="AT39" s="91">
        <v>182.5</v>
      </c>
      <c r="AU39" s="91">
        <v>81</v>
      </c>
      <c r="AV39" s="91">
        <v>2.2999999999999998</v>
      </c>
      <c r="AW39" s="19">
        <v>76.3</v>
      </c>
    </row>
    <row r="40" spans="1:49" x14ac:dyDescent="0.2">
      <c r="A40" s="16">
        <v>55</v>
      </c>
      <c r="B40" s="18">
        <v>88</v>
      </c>
      <c r="C40" s="3" t="s">
        <v>7</v>
      </c>
      <c r="D40" s="21">
        <v>91</v>
      </c>
      <c r="E40" s="47">
        <f t="shared" si="3"/>
        <v>89.5</v>
      </c>
      <c r="F40" s="4">
        <v>6.2</v>
      </c>
      <c r="G40" s="3" t="s">
        <v>7</v>
      </c>
      <c r="H40" s="20">
        <v>6.3</v>
      </c>
      <c r="I40" s="48">
        <f t="shared" si="4"/>
        <v>6.25</v>
      </c>
      <c r="J40" s="4">
        <v>213.7</v>
      </c>
      <c r="K40" s="3" t="s">
        <v>7</v>
      </c>
      <c r="L40" s="20">
        <v>217.5</v>
      </c>
      <c r="M40" s="48">
        <f t="shared" si="5"/>
        <v>215.6</v>
      </c>
      <c r="N40" s="4">
        <v>5.9</v>
      </c>
      <c r="O40" s="3" t="s">
        <v>7</v>
      </c>
      <c r="P40" s="20">
        <v>5.9</v>
      </c>
      <c r="Q40" s="48">
        <f t="shared" si="6"/>
        <v>5.9</v>
      </c>
      <c r="R40" s="4">
        <v>209.1</v>
      </c>
      <c r="S40" s="3" t="s">
        <v>7</v>
      </c>
      <c r="T40" s="20">
        <v>211.4</v>
      </c>
      <c r="U40" s="48">
        <f t="shared" si="7"/>
        <v>210.25</v>
      </c>
      <c r="V40" s="19">
        <v>5.4</v>
      </c>
      <c r="W40" s="19">
        <v>8.4</v>
      </c>
      <c r="X40" s="23">
        <v>1.64</v>
      </c>
      <c r="Y40" s="3" t="s">
        <v>7</v>
      </c>
      <c r="Z40" s="24">
        <v>1.76</v>
      </c>
      <c r="AA40" s="23">
        <v>2.21</v>
      </c>
      <c r="AB40" s="3" t="s">
        <v>7</v>
      </c>
      <c r="AC40" s="24">
        <v>2.37</v>
      </c>
      <c r="AD40" s="49">
        <f t="shared" si="0"/>
        <v>2.29</v>
      </c>
      <c r="AE40" s="22">
        <v>112</v>
      </c>
      <c r="AF40" s="3" t="s">
        <v>7</v>
      </c>
      <c r="AG40" s="21">
        <v>116</v>
      </c>
      <c r="AH40" s="50">
        <f t="shared" si="1"/>
        <v>114</v>
      </c>
      <c r="AI40" s="91">
        <v>168</v>
      </c>
      <c r="AJ40" s="91" t="s">
        <v>7</v>
      </c>
      <c r="AK40" s="91">
        <v>232</v>
      </c>
      <c r="AL40" s="110">
        <f t="shared" si="2"/>
        <v>200</v>
      </c>
      <c r="AM40" s="19">
        <v>64</v>
      </c>
      <c r="AN40" s="91">
        <v>93</v>
      </c>
      <c r="AO40" s="92">
        <v>5.5</v>
      </c>
      <c r="AP40" s="4" t="s">
        <v>7</v>
      </c>
      <c r="AQ40" s="92">
        <v>5.6</v>
      </c>
      <c r="AR40" s="91">
        <v>185.4</v>
      </c>
      <c r="AS40" s="3" t="s">
        <v>7</v>
      </c>
      <c r="AT40" s="91">
        <v>188.1</v>
      </c>
      <c r="AU40" s="91">
        <v>80</v>
      </c>
      <c r="AV40" s="91">
        <v>2.2000000000000002</v>
      </c>
      <c r="AW40" s="19">
        <v>78.5</v>
      </c>
    </row>
    <row r="41" spans="1:49" x14ac:dyDescent="0.2">
      <c r="A41" s="16">
        <v>56</v>
      </c>
      <c r="B41" s="18">
        <v>87</v>
      </c>
      <c r="C41" s="3" t="s">
        <v>7</v>
      </c>
      <c r="D41" s="21">
        <v>90</v>
      </c>
      <c r="E41" s="47">
        <f t="shared" si="3"/>
        <v>88.5</v>
      </c>
      <c r="F41" s="4">
        <v>6.2</v>
      </c>
      <c r="G41" s="3" t="s">
        <v>7</v>
      </c>
      <c r="H41" s="20">
        <v>6.3</v>
      </c>
      <c r="I41" s="48">
        <f t="shared" si="4"/>
        <v>6.25</v>
      </c>
      <c r="J41" s="4">
        <v>219.9</v>
      </c>
      <c r="K41" s="3" t="s">
        <v>7</v>
      </c>
      <c r="L41" s="20">
        <v>223.8</v>
      </c>
      <c r="M41" s="48">
        <f t="shared" si="5"/>
        <v>221.85000000000002</v>
      </c>
      <c r="N41" s="4">
        <v>5.8</v>
      </c>
      <c r="O41" s="3" t="s">
        <v>7</v>
      </c>
      <c r="P41" s="20">
        <v>5.9</v>
      </c>
      <c r="Q41" s="48">
        <f t="shared" si="6"/>
        <v>5.85</v>
      </c>
      <c r="R41" s="4">
        <v>214.9</v>
      </c>
      <c r="S41" s="3" t="s">
        <v>7</v>
      </c>
      <c r="T41" s="20">
        <v>217.3</v>
      </c>
      <c r="U41" s="48">
        <f t="shared" si="7"/>
        <v>216.10000000000002</v>
      </c>
      <c r="V41" s="19">
        <v>5.5</v>
      </c>
      <c r="W41" s="19">
        <v>8.6</v>
      </c>
      <c r="X41" s="23">
        <v>1.64</v>
      </c>
      <c r="Y41" s="3" t="s">
        <v>7</v>
      </c>
      <c r="Z41" s="24">
        <v>1.76</v>
      </c>
      <c r="AA41" s="23">
        <v>2.2200000000000002</v>
      </c>
      <c r="AB41" s="3" t="s">
        <v>7</v>
      </c>
      <c r="AC41" s="24">
        <v>2.38</v>
      </c>
      <c r="AD41" s="49">
        <f t="shared" si="0"/>
        <v>2.2999999999999998</v>
      </c>
      <c r="AE41" s="22">
        <v>112</v>
      </c>
      <c r="AF41" s="3" t="s">
        <v>7</v>
      </c>
      <c r="AG41" s="21">
        <v>116</v>
      </c>
      <c r="AH41" s="50">
        <f t="shared" si="1"/>
        <v>114</v>
      </c>
      <c r="AI41" s="91">
        <v>168</v>
      </c>
      <c r="AJ41" s="91" t="s">
        <v>7</v>
      </c>
      <c r="AK41" s="91">
        <v>232</v>
      </c>
      <c r="AL41" s="110">
        <f t="shared" si="2"/>
        <v>200</v>
      </c>
      <c r="AM41" s="19">
        <v>64</v>
      </c>
      <c r="AN41" s="91">
        <v>92</v>
      </c>
      <c r="AO41" s="92">
        <v>5.4</v>
      </c>
      <c r="AP41" s="4" t="s">
        <v>7</v>
      </c>
      <c r="AQ41" s="92">
        <v>5.5</v>
      </c>
      <c r="AR41" s="91">
        <v>190.7</v>
      </c>
      <c r="AS41" s="3" t="s">
        <v>7</v>
      </c>
      <c r="AT41" s="91">
        <v>193.5</v>
      </c>
      <c r="AU41" s="91">
        <v>80</v>
      </c>
      <c r="AV41" s="91">
        <v>2.2000000000000002</v>
      </c>
      <c r="AW41" s="19">
        <v>80.7</v>
      </c>
    </row>
    <row r="42" spans="1:49" x14ac:dyDescent="0.2">
      <c r="A42" s="16">
        <v>57</v>
      </c>
      <c r="B42" s="18">
        <v>87</v>
      </c>
      <c r="C42" s="3" t="s">
        <v>7</v>
      </c>
      <c r="D42" s="21">
        <v>90</v>
      </c>
      <c r="E42" s="47">
        <f t="shared" si="3"/>
        <v>88.5</v>
      </c>
      <c r="F42" s="4">
        <v>6.2</v>
      </c>
      <c r="G42" s="3" t="s">
        <v>7</v>
      </c>
      <c r="H42" s="20">
        <v>6.2</v>
      </c>
      <c r="I42" s="48">
        <f t="shared" si="4"/>
        <v>6.2</v>
      </c>
      <c r="J42" s="4">
        <v>226.1</v>
      </c>
      <c r="K42" s="3" t="s">
        <v>7</v>
      </c>
      <c r="L42" s="20">
        <v>230</v>
      </c>
      <c r="M42" s="48">
        <f t="shared" si="5"/>
        <v>228.05</v>
      </c>
      <c r="N42" s="4">
        <v>5.8</v>
      </c>
      <c r="O42" s="3" t="s">
        <v>7</v>
      </c>
      <c r="P42" s="20">
        <v>5.8</v>
      </c>
      <c r="Q42" s="48">
        <f t="shared" si="6"/>
        <v>5.8</v>
      </c>
      <c r="R42" s="4">
        <v>220.7</v>
      </c>
      <c r="S42" s="3" t="s">
        <v>7</v>
      </c>
      <c r="T42" s="20">
        <v>223.1</v>
      </c>
      <c r="U42" s="48">
        <f t="shared" si="7"/>
        <v>221.89999999999998</v>
      </c>
      <c r="V42" s="19">
        <v>5.8</v>
      </c>
      <c r="W42" s="19">
        <v>8.8000000000000007</v>
      </c>
      <c r="X42" s="23">
        <v>1.65</v>
      </c>
      <c r="Y42" s="3" t="s">
        <v>7</v>
      </c>
      <c r="Z42" s="24">
        <v>1.77</v>
      </c>
      <c r="AA42" s="23">
        <v>2.2200000000000002</v>
      </c>
      <c r="AB42" s="3" t="s">
        <v>7</v>
      </c>
      <c r="AC42" s="24">
        <v>2.38</v>
      </c>
      <c r="AD42" s="49">
        <f t="shared" si="0"/>
        <v>2.2999999999999998</v>
      </c>
      <c r="AE42" s="22">
        <v>113</v>
      </c>
      <c r="AF42" s="3" t="s">
        <v>7</v>
      </c>
      <c r="AG42" s="21">
        <v>117</v>
      </c>
      <c r="AH42" s="50">
        <f t="shared" si="1"/>
        <v>115</v>
      </c>
      <c r="AI42" s="91">
        <v>170</v>
      </c>
      <c r="AJ42" s="91" t="s">
        <v>7</v>
      </c>
      <c r="AK42" s="91">
        <v>234</v>
      </c>
      <c r="AL42" s="110">
        <f t="shared" si="2"/>
        <v>202</v>
      </c>
      <c r="AM42" s="19">
        <v>64</v>
      </c>
      <c r="AN42" s="91">
        <v>92</v>
      </c>
      <c r="AO42" s="92">
        <v>5.4</v>
      </c>
      <c r="AP42" s="4" t="s">
        <v>7</v>
      </c>
      <c r="AQ42" s="92">
        <v>5.5</v>
      </c>
      <c r="AR42" s="91">
        <v>196.1</v>
      </c>
      <c r="AS42" s="3" t="s">
        <v>7</v>
      </c>
      <c r="AT42" s="91">
        <v>199</v>
      </c>
      <c r="AU42" s="91">
        <v>80</v>
      </c>
      <c r="AV42" s="91">
        <v>2.1</v>
      </c>
      <c r="AW42" s="19">
        <v>82.8</v>
      </c>
    </row>
    <row r="43" spans="1:49" x14ac:dyDescent="0.2">
      <c r="A43" s="16">
        <v>58</v>
      </c>
      <c r="B43" s="18">
        <v>87</v>
      </c>
      <c r="C43" s="3" t="s">
        <v>7</v>
      </c>
      <c r="D43" s="21">
        <v>90</v>
      </c>
      <c r="E43" s="47">
        <f t="shared" si="3"/>
        <v>88.5</v>
      </c>
      <c r="F43" s="4">
        <v>6.2</v>
      </c>
      <c r="G43" s="3" t="s">
        <v>7</v>
      </c>
      <c r="H43" s="20">
        <v>6.3</v>
      </c>
      <c r="I43" s="48">
        <f t="shared" si="4"/>
        <v>6.25</v>
      </c>
      <c r="J43" s="4">
        <v>232.3</v>
      </c>
      <c r="K43" s="3" t="s">
        <v>7</v>
      </c>
      <c r="L43" s="20">
        <v>236.3</v>
      </c>
      <c r="M43" s="48">
        <f t="shared" si="5"/>
        <v>234.3</v>
      </c>
      <c r="N43" s="4">
        <v>5.8</v>
      </c>
      <c r="O43" s="3" t="s">
        <v>7</v>
      </c>
      <c r="P43" s="20">
        <v>5.8</v>
      </c>
      <c r="Q43" s="48">
        <f t="shared" si="6"/>
        <v>5.8</v>
      </c>
      <c r="R43" s="4">
        <v>226.5</v>
      </c>
      <c r="S43" s="3" t="s">
        <v>7</v>
      </c>
      <c r="T43" s="20">
        <v>228.9</v>
      </c>
      <c r="U43" s="48">
        <f t="shared" si="7"/>
        <v>227.7</v>
      </c>
      <c r="V43" s="19">
        <v>6</v>
      </c>
      <c r="W43" s="19">
        <v>9</v>
      </c>
      <c r="X43" s="23">
        <v>1.65</v>
      </c>
      <c r="Y43" s="3" t="s">
        <v>7</v>
      </c>
      <c r="Z43" s="24">
        <v>1.77</v>
      </c>
      <c r="AA43" s="23">
        <v>2.2200000000000002</v>
      </c>
      <c r="AB43" s="3" t="s">
        <v>7</v>
      </c>
      <c r="AC43" s="24">
        <v>2.38</v>
      </c>
      <c r="AD43" s="49">
        <f t="shared" si="0"/>
        <v>2.2999999999999998</v>
      </c>
      <c r="AE43" s="22">
        <v>113</v>
      </c>
      <c r="AF43" s="3" t="s">
        <v>7</v>
      </c>
      <c r="AG43" s="21">
        <v>117</v>
      </c>
      <c r="AH43" s="50">
        <f t="shared" si="1"/>
        <v>115</v>
      </c>
      <c r="AI43" s="91">
        <v>170</v>
      </c>
      <c r="AJ43" s="91" t="s">
        <v>7</v>
      </c>
      <c r="AK43" s="91">
        <v>234</v>
      </c>
      <c r="AL43" s="110">
        <f t="shared" si="2"/>
        <v>202</v>
      </c>
      <c r="AM43" s="19">
        <v>64</v>
      </c>
      <c r="AN43" s="91">
        <v>92</v>
      </c>
      <c r="AO43" s="92">
        <v>5.3</v>
      </c>
      <c r="AP43" s="4" t="s">
        <v>7</v>
      </c>
      <c r="AQ43" s="92">
        <v>5.4</v>
      </c>
      <c r="AR43" s="91">
        <v>201.3</v>
      </c>
      <c r="AS43" s="3" t="s">
        <v>7</v>
      </c>
      <c r="AT43" s="91">
        <v>204.3</v>
      </c>
      <c r="AU43" s="91">
        <v>79</v>
      </c>
      <c r="AV43" s="91">
        <v>2.1</v>
      </c>
      <c r="AW43" s="19">
        <v>84.9</v>
      </c>
    </row>
    <row r="44" spans="1:49" x14ac:dyDescent="0.2">
      <c r="A44" s="16">
        <v>59</v>
      </c>
      <c r="B44" s="18">
        <v>86</v>
      </c>
      <c r="C44" s="3" t="s">
        <v>7</v>
      </c>
      <c r="D44" s="21">
        <v>89</v>
      </c>
      <c r="E44" s="47">
        <f t="shared" si="3"/>
        <v>87.5</v>
      </c>
      <c r="F44" s="4">
        <v>6.1</v>
      </c>
      <c r="G44" s="3" t="s">
        <v>7</v>
      </c>
      <c r="H44" s="20">
        <v>6.2</v>
      </c>
      <c r="I44" s="48">
        <f t="shared" si="4"/>
        <v>6.15</v>
      </c>
      <c r="J44" s="4">
        <v>238.4</v>
      </c>
      <c r="K44" s="3" t="s">
        <v>7</v>
      </c>
      <c r="L44" s="20">
        <v>242.5</v>
      </c>
      <c r="M44" s="48">
        <f t="shared" si="5"/>
        <v>240.45</v>
      </c>
      <c r="N44" s="4">
        <v>5.7</v>
      </c>
      <c r="O44" s="3" t="s">
        <v>7</v>
      </c>
      <c r="P44" s="20">
        <v>5.8</v>
      </c>
      <c r="Q44" s="48">
        <f t="shared" si="6"/>
        <v>5.75</v>
      </c>
      <c r="R44" s="4">
        <v>232.2</v>
      </c>
      <c r="S44" s="3" t="s">
        <v>7</v>
      </c>
      <c r="T44" s="20">
        <v>234.7</v>
      </c>
      <c r="U44" s="48">
        <f t="shared" si="7"/>
        <v>233.45</v>
      </c>
      <c r="V44" s="19">
        <v>6.4</v>
      </c>
      <c r="W44" s="19">
        <v>9.1999999999999993</v>
      </c>
      <c r="X44" s="23">
        <v>1.65</v>
      </c>
      <c r="Y44" s="3" t="s">
        <v>7</v>
      </c>
      <c r="Z44" s="24">
        <v>1.77</v>
      </c>
      <c r="AA44" s="23">
        <v>2.2200000000000002</v>
      </c>
      <c r="AB44" s="3" t="s">
        <v>7</v>
      </c>
      <c r="AC44" s="24">
        <v>2.38</v>
      </c>
      <c r="AD44" s="49">
        <f t="shared" si="0"/>
        <v>2.2999999999999998</v>
      </c>
      <c r="AE44" s="22">
        <v>113</v>
      </c>
      <c r="AF44" s="3" t="s">
        <v>7</v>
      </c>
      <c r="AG44" s="21">
        <v>117</v>
      </c>
      <c r="AH44" s="50">
        <f t="shared" si="1"/>
        <v>115</v>
      </c>
      <c r="AI44" s="91">
        <v>170</v>
      </c>
      <c r="AJ44" s="91" t="s">
        <v>7</v>
      </c>
      <c r="AK44" s="91">
        <v>234</v>
      </c>
      <c r="AL44" s="110">
        <f t="shared" si="2"/>
        <v>202</v>
      </c>
      <c r="AM44" s="19">
        <v>64</v>
      </c>
      <c r="AN44" s="91">
        <v>92</v>
      </c>
      <c r="AO44" s="92">
        <v>5.3</v>
      </c>
      <c r="AP44" s="4" t="s">
        <v>7</v>
      </c>
      <c r="AQ44" s="92">
        <v>5.4</v>
      </c>
      <c r="AR44" s="91">
        <v>206.6</v>
      </c>
      <c r="AS44" s="3" t="s">
        <v>7</v>
      </c>
      <c r="AT44" s="91">
        <v>209.7</v>
      </c>
      <c r="AU44" s="91">
        <v>79</v>
      </c>
      <c r="AV44" s="91">
        <v>2.1</v>
      </c>
      <c r="AW44" s="19">
        <v>87</v>
      </c>
    </row>
    <row r="45" spans="1:49" x14ac:dyDescent="0.2">
      <c r="A45" s="16">
        <v>60</v>
      </c>
      <c r="B45" s="18">
        <v>86</v>
      </c>
      <c r="C45" s="3" t="s">
        <v>7</v>
      </c>
      <c r="D45" s="21">
        <v>89</v>
      </c>
      <c r="E45" s="47">
        <f t="shared" si="3"/>
        <v>87.5</v>
      </c>
      <c r="F45" s="4">
        <v>6.1</v>
      </c>
      <c r="G45" s="3" t="s">
        <v>7</v>
      </c>
      <c r="H45" s="20">
        <v>6.1</v>
      </c>
      <c r="I45" s="48">
        <f t="shared" si="4"/>
        <v>6.1</v>
      </c>
      <c r="J45" s="4">
        <v>244.5</v>
      </c>
      <c r="K45" s="3" t="s">
        <v>7</v>
      </c>
      <c r="L45" s="20">
        <v>248.6</v>
      </c>
      <c r="M45" s="48">
        <f t="shared" si="5"/>
        <v>246.55</v>
      </c>
      <c r="N45" s="4">
        <v>5.7</v>
      </c>
      <c r="O45" s="3" t="s">
        <v>7</v>
      </c>
      <c r="P45" s="20">
        <v>5.7</v>
      </c>
      <c r="Q45" s="48">
        <f t="shared" si="6"/>
        <v>5.7</v>
      </c>
      <c r="R45" s="4">
        <v>237.9</v>
      </c>
      <c r="S45" s="3" t="s">
        <v>7</v>
      </c>
      <c r="T45" s="20">
        <v>240.4</v>
      </c>
      <c r="U45" s="48">
        <f t="shared" si="7"/>
        <v>239.15</v>
      </c>
      <c r="V45" s="19">
        <v>6.5</v>
      </c>
      <c r="W45" s="19">
        <v>9.3000000000000007</v>
      </c>
      <c r="X45" s="23">
        <v>1.65</v>
      </c>
      <c r="Y45" s="3" t="s">
        <v>7</v>
      </c>
      <c r="Z45" s="24">
        <v>1.77</v>
      </c>
      <c r="AA45" s="23">
        <v>2.2200000000000002</v>
      </c>
      <c r="AB45" s="3" t="s">
        <v>7</v>
      </c>
      <c r="AC45" s="24">
        <v>2.38</v>
      </c>
      <c r="AD45" s="49">
        <f t="shared" si="0"/>
        <v>2.2999999999999998</v>
      </c>
      <c r="AE45" s="22">
        <v>113</v>
      </c>
      <c r="AF45" s="3" t="s">
        <v>7</v>
      </c>
      <c r="AG45" s="21">
        <v>117</v>
      </c>
      <c r="AH45" s="50">
        <f t="shared" si="1"/>
        <v>115</v>
      </c>
      <c r="AI45" s="91">
        <v>170</v>
      </c>
      <c r="AJ45" s="91" t="s">
        <v>7</v>
      </c>
      <c r="AK45" s="91">
        <v>234</v>
      </c>
      <c r="AL45" s="110">
        <f t="shared" si="2"/>
        <v>202</v>
      </c>
      <c r="AM45" s="19">
        <v>64</v>
      </c>
      <c r="AN45" s="91">
        <v>92</v>
      </c>
      <c r="AO45" s="92">
        <v>5.2</v>
      </c>
      <c r="AP45" s="4" t="s">
        <v>7</v>
      </c>
      <c r="AQ45" s="92">
        <v>5.3</v>
      </c>
      <c r="AR45" s="91">
        <v>211.7</v>
      </c>
      <c r="AS45" s="3" t="s">
        <v>7</v>
      </c>
      <c r="AT45" s="91">
        <v>214.9</v>
      </c>
      <c r="AU45" s="91">
        <v>78</v>
      </c>
      <c r="AV45" s="91">
        <v>2</v>
      </c>
      <c r="AW45" s="19">
        <v>89.1</v>
      </c>
    </row>
    <row r="46" spans="1:49" x14ac:dyDescent="0.2">
      <c r="A46" s="16">
        <v>61</v>
      </c>
      <c r="B46" s="18">
        <v>85</v>
      </c>
      <c r="C46" s="3" t="s">
        <v>7</v>
      </c>
      <c r="D46" s="21">
        <v>88</v>
      </c>
      <c r="E46" s="47">
        <f t="shared" si="3"/>
        <v>86.5</v>
      </c>
      <c r="F46" s="4">
        <v>6</v>
      </c>
      <c r="G46" s="3" t="s">
        <v>7</v>
      </c>
      <c r="H46" s="20">
        <v>6</v>
      </c>
      <c r="I46" s="48">
        <f t="shared" si="4"/>
        <v>6</v>
      </c>
      <c r="J46" s="4">
        <v>250.5</v>
      </c>
      <c r="K46" s="3" t="s">
        <v>7</v>
      </c>
      <c r="L46" s="20">
        <v>254.6</v>
      </c>
      <c r="M46" s="48">
        <f t="shared" si="5"/>
        <v>252.55</v>
      </c>
      <c r="N46" s="4">
        <v>5.6</v>
      </c>
      <c r="O46" s="3" t="s">
        <v>7</v>
      </c>
      <c r="P46" s="20">
        <v>5.6</v>
      </c>
      <c r="Q46" s="48">
        <f t="shared" si="6"/>
        <v>5.6</v>
      </c>
      <c r="R46" s="4">
        <v>243.5</v>
      </c>
      <c r="S46" s="3" t="s">
        <v>7</v>
      </c>
      <c r="T46" s="20">
        <v>246</v>
      </c>
      <c r="U46" s="48">
        <f t="shared" si="7"/>
        <v>244.75</v>
      </c>
      <c r="V46" s="19">
        <v>6.8</v>
      </c>
      <c r="W46" s="19">
        <v>9.5</v>
      </c>
      <c r="X46" s="23">
        <v>1.65</v>
      </c>
      <c r="Y46" s="3" t="s">
        <v>7</v>
      </c>
      <c r="Z46" s="24">
        <v>1.77</v>
      </c>
      <c r="AA46" s="23">
        <v>2.23</v>
      </c>
      <c r="AB46" s="3" t="s">
        <v>7</v>
      </c>
      <c r="AC46" s="24">
        <v>2.39</v>
      </c>
      <c r="AD46" s="49">
        <f t="shared" si="0"/>
        <v>2.31</v>
      </c>
      <c r="AE46" s="22">
        <v>113</v>
      </c>
      <c r="AF46" s="3" t="s">
        <v>7</v>
      </c>
      <c r="AG46" s="21">
        <v>117</v>
      </c>
      <c r="AH46" s="50">
        <f t="shared" si="1"/>
        <v>115</v>
      </c>
      <c r="AI46" s="91">
        <v>170</v>
      </c>
      <c r="AJ46" s="91" t="s">
        <v>7</v>
      </c>
      <c r="AK46" s="91">
        <v>234</v>
      </c>
      <c r="AL46" s="110">
        <f t="shared" si="2"/>
        <v>202</v>
      </c>
      <c r="AM46" s="19">
        <v>64</v>
      </c>
      <c r="AN46" s="91">
        <v>92</v>
      </c>
      <c r="AO46" s="92">
        <v>5.2</v>
      </c>
      <c r="AP46" s="4" t="s">
        <v>7</v>
      </c>
      <c r="AQ46" s="92">
        <v>5.3</v>
      </c>
      <c r="AR46" s="91">
        <v>216.9</v>
      </c>
      <c r="AS46" s="3" t="s">
        <v>7</v>
      </c>
      <c r="AT46" s="91">
        <v>220.2</v>
      </c>
      <c r="AU46" s="91">
        <v>78</v>
      </c>
      <c r="AV46" s="91">
        <v>2</v>
      </c>
      <c r="AW46" s="19">
        <v>91.1</v>
      </c>
    </row>
    <row r="47" spans="1:49" x14ac:dyDescent="0.2">
      <c r="A47" s="16">
        <v>62</v>
      </c>
      <c r="B47" s="18">
        <v>84</v>
      </c>
      <c r="C47" s="3" t="s">
        <v>7</v>
      </c>
      <c r="D47" s="21">
        <v>87</v>
      </c>
      <c r="E47" s="47">
        <f t="shared" si="3"/>
        <v>85.5</v>
      </c>
      <c r="F47" s="4">
        <v>6</v>
      </c>
      <c r="G47" s="3" t="s">
        <v>7</v>
      </c>
      <c r="H47" s="20">
        <v>6</v>
      </c>
      <c r="I47" s="48">
        <f t="shared" si="4"/>
        <v>6</v>
      </c>
      <c r="J47" s="4">
        <v>256.5</v>
      </c>
      <c r="K47" s="3" t="s">
        <v>7</v>
      </c>
      <c r="L47" s="20">
        <v>260.60000000000002</v>
      </c>
      <c r="M47" s="48">
        <f t="shared" si="5"/>
        <v>258.55</v>
      </c>
      <c r="N47" s="4">
        <v>5.5</v>
      </c>
      <c r="O47" s="3" t="s">
        <v>7</v>
      </c>
      <c r="P47" s="20">
        <v>5.6</v>
      </c>
      <c r="Q47" s="48">
        <f t="shared" si="6"/>
        <v>5.55</v>
      </c>
      <c r="R47" s="4">
        <v>249</v>
      </c>
      <c r="S47" s="3" t="s">
        <v>7</v>
      </c>
      <c r="T47" s="20">
        <v>251.6</v>
      </c>
      <c r="U47" s="48">
        <f t="shared" si="7"/>
        <v>250.3</v>
      </c>
      <c r="V47" s="19">
        <v>7</v>
      </c>
      <c r="W47" s="19">
        <v>9.6999999999999993</v>
      </c>
      <c r="X47" s="23">
        <v>1.65</v>
      </c>
      <c r="Y47" s="3" t="s">
        <v>7</v>
      </c>
      <c r="Z47" s="24">
        <v>1.77</v>
      </c>
      <c r="AA47" s="23">
        <v>2.23</v>
      </c>
      <c r="AB47" s="3" t="s">
        <v>7</v>
      </c>
      <c r="AC47" s="24">
        <v>2.39</v>
      </c>
      <c r="AD47" s="49">
        <f t="shared" si="0"/>
        <v>2.31</v>
      </c>
      <c r="AE47" s="22">
        <v>113</v>
      </c>
      <c r="AF47" s="3" t="s">
        <v>7</v>
      </c>
      <c r="AG47" s="21">
        <v>117</v>
      </c>
      <c r="AH47" s="50">
        <f t="shared" si="1"/>
        <v>115</v>
      </c>
      <c r="AI47" s="91">
        <v>170</v>
      </c>
      <c r="AJ47" s="91" t="s">
        <v>7</v>
      </c>
      <c r="AK47" s="91">
        <v>234</v>
      </c>
      <c r="AL47" s="110">
        <f t="shared" si="2"/>
        <v>202</v>
      </c>
      <c r="AM47" s="19">
        <v>64.5</v>
      </c>
      <c r="AN47" s="91">
        <v>92</v>
      </c>
      <c r="AO47" s="92">
        <v>5.2</v>
      </c>
      <c r="AP47" s="4" t="s">
        <v>7</v>
      </c>
      <c r="AQ47" s="92">
        <v>5.3</v>
      </c>
      <c r="AR47" s="91">
        <v>222</v>
      </c>
      <c r="AS47" s="3" t="s">
        <v>7</v>
      </c>
      <c r="AT47" s="91">
        <v>225.4</v>
      </c>
      <c r="AU47" s="91">
        <v>77</v>
      </c>
      <c r="AV47" s="91">
        <v>2</v>
      </c>
      <c r="AW47" s="19">
        <v>93.1</v>
      </c>
    </row>
    <row r="48" spans="1:49" x14ac:dyDescent="0.2">
      <c r="A48" s="16">
        <v>63</v>
      </c>
      <c r="B48" s="18">
        <v>84</v>
      </c>
      <c r="C48" s="3" t="s">
        <v>7</v>
      </c>
      <c r="D48" s="21">
        <v>87</v>
      </c>
      <c r="E48" s="47">
        <f t="shared" si="3"/>
        <v>85.5</v>
      </c>
      <c r="F48" s="4">
        <v>6</v>
      </c>
      <c r="G48" s="3" t="s">
        <v>7</v>
      </c>
      <c r="H48" s="20">
        <v>6.1</v>
      </c>
      <c r="I48" s="48">
        <f t="shared" si="4"/>
        <v>6.05</v>
      </c>
      <c r="J48" s="4">
        <v>262.5</v>
      </c>
      <c r="K48" s="3" t="s">
        <v>7</v>
      </c>
      <c r="L48" s="20">
        <v>266.7</v>
      </c>
      <c r="M48" s="48">
        <f t="shared" si="5"/>
        <v>264.60000000000002</v>
      </c>
      <c r="N48" s="4">
        <v>5.5</v>
      </c>
      <c r="O48" s="3" t="s">
        <v>7</v>
      </c>
      <c r="P48" s="20">
        <v>5.6</v>
      </c>
      <c r="Q48" s="48">
        <f t="shared" si="6"/>
        <v>5.55</v>
      </c>
      <c r="R48" s="4">
        <v>254.5</v>
      </c>
      <c r="S48" s="3" t="s">
        <v>7</v>
      </c>
      <c r="T48" s="20">
        <v>257.2</v>
      </c>
      <c r="U48" s="48">
        <f t="shared" si="7"/>
        <v>255.85</v>
      </c>
      <c r="V48" s="19">
        <v>7.4</v>
      </c>
      <c r="W48" s="19">
        <v>9.9</v>
      </c>
      <c r="X48" s="23">
        <v>1.66</v>
      </c>
      <c r="Y48" s="3" t="s">
        <v>7</v>
      </c>
      <c r="Z48" s="24">
        <v>1.78</v>
      </c>
      <c r="AA48" s="23">
        <v>2.2200000000000002</v>
      </c>
      <c r="AB48" s="3" t="s">
        <v>7</v>
      </c>
      <c r="AC48" s="24">
        <v>2.4</v>
      </c>
      <c r="AD48" s="49">
        <f t="shared" si="0"/>
        <v>2.31</v>
      </c>
      <c r="AE48" s="22">
        <v>114</v>
      </c>
      <c r="AF48" s="3" t="s">
        <v>7</v>
      </c>
      <c r="AG48" s="21">
        <v>118</v>
      </c>
      <c r="AH48" s="50">
        <f t="shared" si="1"/>
        <v>116</v>
      </c>
      <c r="AI48" s="91">
        <v>171</v>
      </c>
      <c r="AJ48" s="91" t="s">
        <v>7</v>
      </c>
      <c r="AK48" s="91">
        <v>236</v>
      </c>
      <c r="AL48" s="110">
        <f t="shared" si="2"/>
        <v>203.5</v>
      </c>
      <c r="AM48" s="19">
        <v>64.5</v>
      </c>
      <c r="AN48" s="91">
        <v>92</v>
      </c>
      <c r="AO48" s="92">
        <v>5</v>
      </c>
      <c r="AP48" s="4" t="s">
        <v>7</v>
      </c>
      <c r="AQ48" s="92">
        <v>5.2</v>
      </c>
      <c r="AR48" s="91">
        <v>227</v>
      </c>
      <c r="AS48" s="3" t="s">
        <v>7</v>
      </c>
      <c r="AT48" s="91">
        <v>230.6</v>
      </c>
      <c r="AU48" s="91">
        <v>77</v>
      </c>
      <c r="AV48" s="91">
        <v>2</v>
      </c>
      <c r="AW48" s="19">
        <v>95.1</v>
      </c>
    </row>
    <row r="49" spans="1:49" x14ac:dyDescent="0.2">
      <c r="A49" s="16">
        <v>64</v>
      </c>
      <c r="B49" s="18">
        <v>83</v>
      </c>
      <c r="C49" s="3" t="s">
        <v>7</v>
      </c>
      <c r="D49" s="21">
        <v>86</v>
      </c>
      <c r="E49" s="47">
        <f t="shared" si="3"/>
        <v>84.5</v>
      </c>
      <c r="F49" s="4">
        <v>5.9</v>
      </c>
      <c r="G49" s="3" t="s">
        <v>7</v>
      </c>
      <c r="H49" s="20">
        <v>6</v>
      </c>
      <c r="I49" s="48">
        <f t="shared" si="4"/>
        <v>5.95</v>
      </c>
      <c r="J49" s="4">
        <v>268.39999999999998</v>
      </c>
      <c r="K49" s="3" t="s">
        <v>7</v>
      </c>
      <c r="L49" s="20">
        <v>272.7</v>
      </c>
      <c r="M49" s="48">
        <f t="shared" si="5"/>
        <v>270.54999999999995</v>
      </c>
      <c r="N49" s="4">
        <v>5.4</v>
      </c>
      <c r="O49" s="3" t="s">
        <v>7</v>
      </c>
      <c r="P49" s="20">
        <v>5.5</v>
      </c>
      <c r="Q49" s="48">
        <f t="shared" si="6"/>
        <v>5.45</v>
      </c>
      <c r="R49" s="4">
        <v>259.89999999999998</v>
      </c>
      <c r="S49" s="3" t="s">
        <v>7</v>
      </c>
      <c r="T49" s="20">
        <v>262.7</v>
      </c>
      <c r="U49" s="48">
        <f t="shared" si="7"/>
        <v>261.29999999999995</v>
      </c>
      <c r="V49" s="19">
        <v>7.6</v>
      </c>
      <c r="W49" s="19">
        <v>10.1</v>
      </c>
      <c r="X49" s="23">
        <v>1.66</v>
      </c>
      <c r="Y49" s="3" t="s">
        <v>7</v>
      </c>
      <c r="Z49" s="24">
        <v>1.78</v>
      </c>
      <c r="AA49" s="23">
        <v>2.2200000000000002</v>
      </c>
      <c r="AB49" s="3" t="s">
        <v>7</v>
      </c>
      <c r="AC49" s="24">
        <v>2.4</v>
      </c>
      <c r="AD49" s="49">
        <f t="shared" si="0"/>
        <v>2.31</v>
      </c>
      <c r="AE49" s="22">
        <v>114</v>
      </c>
      <c r="AF49" s="3" t="s">
        <v>7</v>
      </c>
      <c r="AG49" s="21">
        <v>118</v>
      </c>
      <c r="AH49" s="50">
        <f t="shared" si="1"/>
        <v>116</v>
      </c>
      <c r="AI49" s="91">
        <v>171</v>
      </c>
      <c r="AJ49" s="91" t="s">
        <v>7</v>
      </c>
      <c r="AK49" s="91">
        <v>236</v>
      </c>
      <c r="AL49" s="110">
        <f t="shared" si="2"/>
        <v>203.5</v>
      </c>
      <c r="AM49" s="19">
        <v>64.5</v>
      </c>
      <c r="AN49" s="91">
        <v>91</v>
      </c>
      <c r="AO49" s="92">
        <v>5</v>
      </c>
      <c r="AP49" s="4" t="s">
        <v>7</v>
      </c>
      <c r="AQ49" s="92">
        <v>5.0999999999999996</v>
      </c>
      <c r="AR49" s="91">
        <v>232</v>
      </c>
      <c r="AS49" s="3" t="s">
        <v>7</v>
      </c>
      <c r="AT49" s="91">
        <v>235.7</v>
      </c>
      <c r="AU49" s="91">
        <v>76</v>
      </c>
      <c r="AV49" s="91">
        <v>1.9</v>
      </c>
      <c r="AW49" s="19">
        <v>97</v>
      </c>
    </row>
    <row r="50" spans="1:49" x14ac:dyDescent="0.2">
      <c r="A50" s="16">
        <v>65</v>
      </c>
      <c r="B50" s="18">
        <v>82</v>
      </c>
      <c r="C50" s="3" t="s">
        <v>7</v>
      </c>
      <c r="D50" s="21">
        <v>85</v>
      </c>
      <c r="E50" s="47">
        <f t="shared" si="3"/>
        <v>83.5</v>
      </c>
      <c r="F50" s="4">
        <v>5.8</v>
      </c>
      <c r="G50" s="3" t="s">
        <v>7</v>
      </c>
      <c r="H50" s="20">
        <v>5.9</v>
      </c>
      <c r="I50" s="48">
        <f t="shared" si="4"/>
        <v>5.85</v>
      </c>
      <c r="J50" s="4">
        <v>274.2</v>
      </c>
      <c r="K50" s="3" t="s">
        <v>7</v>
      </c>
      <c r="L50" s="20">
        <v>278.60000000000002</v>
      </c>
      <c r="M50" s="48">
        <f t="shared" si="5"/>
        <v>276.39999999999998</v>
      </c>
      <c r="N50" s="4">
        <v>5.4</v>
      </c>
      <c r="O50" s="3" t="s">
        <v>7</v>
      </c>
      <c r="P50" s="20">
        <v>5.5</v>
      </c>
      <c r="Q50" s="48">
        <f t="shared" si="6"/>
        <v>5.45</v>
      </c>
      <c r="R50" s="4">
        <v>265.3</v>
      </c>
      <c r="S50" s="3" t="s">
        <v>7</v>
      </c>
      <c r="T50" s="20">
        <v>268.2</v>
      </c>
      <c r="U50" s="48">
        <f t="shared" si="7"/>
        <v>266.75</v>
      </c>
      <c r="V50" s="19">
        <v>7.7</v>
      </c>
      <c r="W50" s="19">
        <v>10.199999999999999</v>
      </c>
      <c r="X50" s="23">
        <v>1.66</v>
      </c>
      <c r="Y50" s="3" t="s">
        <v>7</v>
      </c>
      <c r="Z50" s="24">
        <v>1.78</v>
      </c>
      <c r="AA50" s="23">
        <v>2.2200000000000002</v>
      </c>
      <c r="AB50" s="3" t="s">
        <v>7</v>
      </c>
      <c r="AC50" s="24">
        <v>2.4</v>
      </c>
      <c r="AD50" s="49">
        <f t="shared" si="0"/>
        <v>2.31</v>
      </c>
      <c r="AE50" s="22">
        <v>114</v>
      </c>
      <c r="AF50" s="3" t="s">
        <v>7</v>
      </c>
      <c r="AG50" s="21">
        <v>118</v>
      </c>
      <c r="AH50" s="50">
        <f t="shared" si="1"/>
        <v>116</v>
      </c>
      <c r="AI50" s="91">
        <v>171</v>
      </c>
      <c r="AJ50" s="91" t="s">
        <v>7</v>
      </c>
      <c r="AK50" s="91">
        <v>236</v>
      </c>
      <c r="AL50" s="110">
        <f t="shared" si="2"/>
        <v>203.5</v>
      </c>
      <c r="AM50" s="19">
        <v>64.5</v>
      </c>
      <c r="AN50" s="91">
        <v>91</v>
      </c>
      <c r="AO50" s="92">
        <v>4.8</v>
      </c>
      <c r="AP50" s="4" t="s">
        <v>7</v>
      </c>
      <c r="AQ50" s="92">
        <v>5</v>
      </c>
      <c r="AR50" s="91">
        <v>236.8</v>
      </c>
      <c r="AS50" s="3" t="s">
        <v>7</v>
      </c>
      <c r="AT50" s="91">
        <v>240.7</v>
      </c>
      <c r="AU50" s="91">
        <v>76</v>
      </c>
      <c r="AV50" s="91">
        <v>1.9</v>
      </c>
      <c r="AW50" s="19">
        <v>98.9</v>
      </c>
    </row>
    <row r="51" spans="1:49" x14ac:dyDescent="0.2">
      <c r="A51" s="16">
        <v>66</v>
      </c>
      <c r="B51" s="18">
        <v>81</v>
      </c>
      <c r="C51" s="3" t="s">
        <v>7</v>
      </c>
      <c r="D51" s="21">
        <v>84</v>
      </c>
      <c r="E51" s="47">
        <f t="shared" si="3"/>
        <v>82.5</v>
      </c>
      <c r="F51" s="4">
        <v>5.7</v>
      </c>
      <c r="G51" s="3" t="s">
        <v>7</v>
      </c>
      <c r="H51" s="20">
        <v>5.8</v>
      </c>
      <c r="I51" s="48">
        <f t="shared" si="4"/>
        <v>5.75</v>
      </c>
      <c r="J51" s="4">
        <v>279.89999999999998</v>
      </c>
      <c r="K51" s="3" t="s">
        <v>7</v>
      </c>
      <c r="L51" s="20">
        <v>284.39999999999998</v>
      </c>
      <c r="M51" s="48">
        <f t="shared" si="5"/>
        <v>282.14999999999998</v>
      </c>
      <c r="N51" s="4">
        <v>5.3</v>
      </c>
      <c r="O51" s="3" t="s">
        <v>7</v>
      </c>
      <c r="P51" s="20">
        <v>5.4</v>
      </c>
      <c r="Q51" s="48">
        <f t="shared" si="6"/>
        <v>5.35</v>
      </c>
      <c r="R51" s="4">
        <v>270.60000000000002</v>
      </c>
      <c r="S51" s="3" t="s">
        <v>7</v>
      </c>
      <c r="T51" s="20">
        <v>273.60000000000002</v>
      </c>
      <c r="U51" s="48">
        <f t="shared" si="7"/>
        <v>272.10000000000002</v>
      </c>
      <c r="V51" s="19">
        <v>8.1</v>
      </c>
      <c r="W51" s="19">
        <v>10.4</v>
      </c>
      <c r="X51" s="23">
        <v>1.66</v>
      </c>
      <c r="Y51" s="3" t="s">
        <v>7</v>
      </c>
      <c r="Z51" s="24">
        <v>1.78</v>
      </c>
      <c r="AA51" s="23">
        <v>2.23</v>
      </c>
      <c r="AB51" s="3" t="s">
        <v>7</v>
      </c>
      <c r="AC51" s="24">
        <v>2.41</v>
      </c>
      <c r="AD51" s="49">
        <f t="shared" si="0"/>
        <v>2.3200000000000003</v>
      </c>
      <c r="AE51" s="22">
        <v>113</v>
      </c>
      <c r="AF51" s="3" t="s">
        <v>7</v>
      </c>
      <c r="AG51" s="21">
        <v>117</v>
      </c>
      <c r="AH51" s="50">
        <f t="shared" si="1"/>
        <v>115</v>
      </c>
      <c r="AI51" s="91">
        <v>170</v>
      </c>
      <c r="AJ51" s="91" t="s">
        <v>7</v>
      </c>
      <c r="AK51" s="91">
        <v>234</v>
      </c>
      <c r="AL51" s="110">
        <f t="shared" si="2"/>
        <v>202</v>
      </c>
      <c r="AM51" s="19">
        <v>64.5</v>
      </c>
      <c r="AN51" s="91">
        <v>90</v>
      </c>
      <c r="AO51" s="92">
        <v>4.8</v>
      </c>
      <c r="AP51" s="4" t="s">
        <v>7</v>
      </c>
      <c r="AQ51" s="92">
        <v>4.9000000000000004</v>
      </c>
      <c r="AR51" s="91">
        <v>241.5</v>
      </c>
      <c r="AS51" s="3" t="s">
        <v>7</v>
      </c>
      <c r="AT51" s="91">
        <v>245.5</v>
      </c>
      <c r="AU51" s="91">
        <v>75</v>
      </c>
      <c r="AV51" s="91">
        <v>1.8</v>
      </c>
      <c r="AW51" s="19">
        <v>100.7</v>
      </c>
    </row>
    <row r="52" spans="1:49" x14ac:dyDescent="0.2">
      <c r="A52" s="16">
        <v>67</v>
      </c>
      <c r="B52" s="18">
        <v>81</v>
      </c>
      <c r="C52" s="3" t="s">
        <v>7</v>
      </c>
      <c r="D52" s="21">
        <v>84</v>
      </c>
      <c r="E52" s="47">
        <f t="shared" si="3"/>
        <v>82.5</v>
      </c>
      <c r="F52" s="4">
        <v>5.7</v>
      </c>
      <c r="G52" s="3" t="s">
        <v>7</v>
      </c>
      <c r="H52" s="20">
        <v>5.8</v>
      </c>
      <c r="I52" s="48">
        <f t="shared" si="4"/>
        <v>5.75</v>
      </c>
      <c r="J52" s="4">
        <v>285.60000000000002</v>
      </c>
      <c r="K52" s="3" t="s">
        <v>7</v>
      </c>
      <c r="L52" s="20">
        <v>290.2</v>
      </c>
      <c r="M52" s="48">
        <f t="shared" si="5"/>
        <v>287.89999999999998</v>
      </c>
      <c r="N52" s="4">
        <v>5.3</v>
      </c>
      <c r="O52" s="3" t="s">
        <v>7</v>
      </c>
      <c r="P52" s="20">
        <v>5.4</v>
      </c>
      <c r="Q52" s="48">
        <f t="shared" si="6"/>
        <v>5.35</v>
      </c>
      <c r="R52" s="4">
        <v>275.89999999999998</v>
      </c>
      <c r="S52" s="3" t="s">
        <v>7</v>
      </c>
      <c r="T52" s="20">
        <v>279</v>
      </c>
      <c r="U52" s="48">
        <f t="shared" si="7"/>
        <v>277.45</v>
      </c>
      <c r="V52" s="19">
        <v>8.4</v>
      </c>
      <c r="W52" s="19">
        <v>10.6</v>
      </c>
      <c r="X52" s="23">
        <v>1.66</v>
      </c>
      <c r="Y52" s="3" t="s">
        <v>7</v>
      </c>
      <c r="Z52" s="24">
        <v>1.78</v>
      </c>
      <c r="AA52" s="23">
        <v>2.23</v>
      </c>
      <c r="AB52" s="3" t="s">
        <v>7</v>
      </c>
      <c r="AC52" s="24">
        <v>2.41</v>
      </c>
      <c r="AD52" s="49">
        <f t="shared" si="0"/>
        <v>2.3200000000000003</v>
      </c>
      <c r="AE52" s="22">
        <v>113</v>
      </c>
      <c r="AF52" s="3" t="s">
        <v>7</v>
      </c>
      <c r="AG52" s="21">
        <v>117</v>
      </c>
      <c r="AH52" s="50">
        <f t="shared" si="1"/>
        <v>115</v>
      </c>
      <c r="AI52" s="91">
        <v>170</v>
      </c>
      <c r="AJ52" s="91" t="s">
        <v>7</v>
      </c>
      <c r="AK52" s="91">
        <v>234</v>
      </c>
      <c r="AL52" s="110">
        <f t="shared" si="2"/>
        <v>202</v>
      </c>
      <c r="AM52" s="19">
        <v>64.5</v>
      </c>
      <c r="AN52" s="91">
        <v>90</v>
      </c>
      <c r="AO52" s="92">
        <v>4.7</v>
      </c>
      <c r="AP52" s="4" t="s">
        <v>7</v>
      </c>
      <c r="AQ52" s="92">
        <v>4.8</v>
      </c>
      <c r="AR52" s="91">
        <v>246.2</v>
      </c>
      <c r="AS52" s="3" t="s">
        <v>7</v>
      </c>
      <c r="AT52" s="91">
        <v>250.3</v>
      </c>
      <c r="AU52" s="91">
        <v>75</v>
      </c>
      <c r="AV52" s="91">
        <v>1.8</v>
      </c>
      <c r="AW52" s="19">
        <v>102.5</v>
      </c>
    </row>
    <row r="53" spans="1:49" x14ac:dyDescent="0.2">
      <c r="A53" s="16">
        <v>68</v>
      </c>
      <c r="B53" s="18">
        <v>80</v>
      </c>
      <c r="C53" s="3" t="s">
        <v>7</v>
      </c>
      <c r="D53" s="21">
        <v>83</v>
      </c>
      <c r="E53" s="47">
        <f t="shared" si="3"/>
        <v>81.5</v>
      </c>
      <c r="F53" s="4">
        <v>5.7</v>
      </c>
      <c r="G53" s="3" t="s">
        <v>7</v>
      </c>
      <c r="H53" s="20">
        <v>5.8</v>
      </c>
      <c r="I53" s="48">
        <f t="shared" si="4"/>
        <v>5.75</v>
      </c>
      <c r="J53" s="4">
        <v>291.3</v>
      </c>
      <c r="K53" s="3" t="s">
        <v>7</v>
      </c>
      <c r="L53" s="20">
        <v>296</v>
      </c>
      <c r="M53" s="48">
        <f t="shared" si="5"/>
        <v>293.64999999999998</v>
      </c>
      <c r="N53" s="4">
        <v>5.2</v>
      </c>
      <c r="O53" s="3" t="s">
        <v>7</v>
      </c>
      <c r="P53" s="20">
        <v>5.3</v>
      </c>
      <c r="Q53" s="48">
        <f t="shared" si="6"/>
        <v>5.25</v>
      </c>
      <c r="R53" s="4">
        <v>281.10000000000002</v>
      </c>
      <c r="S53" s="3" t="s">
        <v>7</v>
      </c>
      <c r="T53" s="20">
        <v>284.3</v>
      </c>
      <c r="U53" s="48">
        <f t="shared" si="7"/>
        <v>282.70000000000005</v>
      </c>
      <c r="V53" s="19">
        <v>8.6999999999999993</v>
      </c>
      <c r="W53" s="19">
        <v>10.8</v>
      </c>
      <c r="X53" s="23">
        <v>1.66</v>
      </c>
      <c r="Y53" s="3" t="s">
        <v>7</v>
      </c>
      <c r="Z53" s="24">
        <v>1.78</v>
      </c>
      <c r="AA53" s="23">
        <v>2.23</v>
      </c>
      <c r="AB53" s="3" t="s">
        <v>7</v>
      </c>
      <c r="AC53" s="24">
        <v>2.41</v>
      </c>
      <c r="AD53" s="49">
        <f t="shared" si="0"/>
        <v>2.3200000000000003</v>
      </c>
      <c r="AE53" s="22">
        <v>113</v>
      </c>
      <c r="AF53" s="3" t="s">
        <v>7</v>
      </c>
      <c r="AG53" s="21">
        <v>117</v>
      </c>
      <c r="AH53" s="50">
        <f t="shared" si="1"/>
        <v>115</v>
      </c>
      <c r="AI53" s="91">
        <v>170</v>
      </c>
      <c r="AJ53" s="91" t="s">
        <v>7</v>
      </c>
      <c r="AK53" s="91">
        <v>234</v>
      </c>
      <c r="AL53" s="110">
        <f t="shared" si="2"/>
        <v>202</v>
      </c>
      <c r="AM53" s="19">
        <v>64.5</v>
      </c>
      <c r="AN53" s="91">
        <v>89</v>
      </c>
      <c r="AO53" s="92">
        <v>4.7</v>
      </c>
      <c r="AP53" s="4" t="s">
        <v>7</v>
      </c>
      <c r="AQ53" s="92">
        <v>4.8</v>
      </c>
      <c r="AR53" s="91">
        <v>250.8</v>
      </c>
      <c r="AS53" s="3" t="s">
        <v>7</v>
      </c>
      <c r="AT53" s="91">
        <v>255</v>
      </c>
      <c r="AU53" s="91">
        <v>74</v>
      </c>
      <c r="AV53" s="91">
        <v>1.7</v>
      </c>
      <c r="AW53" s="19">
        <v>104.2</v>
      </c>
    </row>
    <row r="54" spans="1:49" x14ac:dyDescent="0.2">
      <c r="A54" s="16">
        <v>69</v>
      </c>
      <c r="B54" s="18">
        <v>79</v>
      </c>
      <c r="C54" s="3" t="s">
        <v>7</v>
      </c>
      <c r="D54" s="21">
        <v>82</v>
      </c>
      <c r="E54" s="47">
        <f t="shared" si="3"/>
        <v>80.5</v>
      </c>
      <c r="F54" s="4">
        <v>5.6</v>
      </c>
      <c r="G54" s="3" t="s">
        <v>7</v>
      </c>
      <c r="H54" s="20">
        <v>5.7</v>
      </c>
      <c r="I54" s="48">
        <f t="shared" si="4"/>
        <v>5.65</v>
      </c>
      <c r="J54" s="4">
        <v>296.89999999999998</v>
      </c>
      <c r="K54" s="3" t="s">
        <v>7</v>
      </c>
      <c r="L54" s="20">
        <v>301.7</v>
      </c>
      <c r="M54" s="48">
        <f t="shared" si="5"/>
        <v>299.29999999999995</v>
      </c>
      <c r="N54" s="4">
        <v>5.0999999999999996</v>
      </c>
      <c r="O54" s="3" t="s">
        <v>7</v>
      </c>
      <c r="P54" s="20">
        <v>5.2</v>
      </c>
      <c r="Q54" s="48">
        <f t="shared" si="6"/>
        <v>5.15</v>
      </c>
      <c r="R54" s="4">
        <v>286.2</v>
      </c>
      <c r="S54" s="3" t="s">
        <v>7</v>
      </c>
      <c r="T54" s="20">
        <v>289.5</v>
      </c>
      <c r="U54" s="48">
        <f t="shared" si="7"/>
        <v>287.85000000000002</v>
      </c>
      <c r="V54" s="19">
        <v>8.9</v>
      </c>
      <c r="W54" s="19">
        <v>11</v>
      </c>
      <c r="X54" s="23">
        <v>1.66</v>
      </c>
      <c r="Y54" s="3" t="s">
        <v>7</v>
      </c>
      <c r="Z54" s="24">
        <v>1.78</v>
      </c>
      <c r="AA54" s="23">
        <v>2.23</v>
      </c>
      <c r="AB54" s="3" t="s">
        <v>7</v>
      </c>
      <c r="AC54" s="24">
        <v>2.41</v>
      </c>
      <c r="AD54" s="49">
        <f t="shared" si="0"/>
        <v>2.3200000000000003</v>
      </c>
      <c r="AE54" s="22">
        <v>113</v>
      </c>
      <c r="AF54" s="3" t="s">
        <v>7</v>
      </c>
      <c r="AG54" s="21">
        <v>117</v>
      </c>
      <c r="AH54" s="50">
        <f t="shared" si="1"/>
        <v>115</v>
      </c>
      <c r="AI54" s="91">
        <v>170</v>
      </c>
      <c r="AJ54" s="91" t="s">
        <v>7</v>
      </c>
      <c r="AK54" s="91">
        <v>234</v>
      </c>
      <c r="AL54" s="110">
        <f t="shared" si="2"/>
        <v>202</v>
      </c>
      <c r="AM54" s="19">
        <v>64.5</v>
      </c>
      <c r="AN54" s="91">
        <v>89</v>
      </c>
      <c r="AO54" s="92">
        <v>4.5</v>
      </c>
      <c r="AP54" s="4" t="s">
        <v>7</v>
      </c>
      <c r="AQ54" s="92">
        <v>4.7</v>
      </c>
      <c r="AR54" s="91">
        <v>255.3</v>
      </c>
      <c r="AS54" s="3" t="s">
        <v>7</v>
      </c>
      <c r="AT54" s="91">
        <v>259.7</v>
      </c>
      <c r="AU54" s="91">
        <v>73</v>
      </c>
      <c r="AV54" s="91">
        <v>1.7</v>
      </c>
      <c r="AW54" s="19">
        <v>105.9</v>
      </c>
    </row>
    <row r="55" spans="1:49" x14ac:dyDescent="0.2">
      <c r="A55" s="16">
        <v>70</v>
      </c>
      <c r="B55" s="18">
        <v>78</v>
      </c>
      <c r="C55" s="3" t="s">
        <v>7</v>
      </c>
      <c r="D55" s="21">
        <v>81</v>
      </c>
      <c r="E55" s="47">
        <f t="shared" si="3"/>
        <v>79.5</v>
      </c>
      <c r="F55" s="4">
        <v>5.5</v>
      </c>
      <c r="G55" s="3" t="s">
        <v>7</v>
      </c>
      <c r="H55" s="20">
        <v>5.6</v>
      </c>
      <c r="I55" s="48">
        <f t="shared" si="4"/>
        <v>5.55</v>
      </c>
      <c r="J55" s="4">
        <v>302.39999999999998</v>
      </c>
      <c r="K55" s="3" t="s">
        <v>7</v>
      </c>
      <c r="L55" s="20">
        <v>307.3</v>
      </c>
      <c r="M55" s="48">
        <f t="shared" si="5"/>
        <v>304.85000000000002</v>
      </c>
      <c r="N55" s="4">
        <v>5</v>
      </c>
      <c r="O55" s="3" t="s">
        <v>7</v>
      </c>
      <c r="P55" s="20">
        <v>5.0999999999999996</v>
      </c>
      <c r="Q55" s="48">
        <f t="shared" si="6"/>
        <v>5.05</v>
      </c>
      <c r="R55" s="4">
        <v>291.2</v>
      </c>
      <c r="S55" s="3" t="s">
        <v>7</v>
      </c>
      <c r="T55" s="20">
        <v>294.60000000000002</v>
      </c>
      <c r="U55" s="48">
        <f t="shared" si="7"/>
        <v>292.89999999999998</v>
      </c>
      <c r="V55" s="19">
        <v>9.3000000000000007</v>
      </c>
      <c r="W55" s="19">
        <v>11.2</v>
      </c>
      <c r="X55" s="23">
        <v>1.66</v>
      </c>
      <c r="Y55" s="3" t="s">
        <v>7</v>
      </c>
      <c r="Z55" s="24">
        <v>1.78</v>
      </c>
      <c r="AA55" s="23">
        <v>2.23</v>
      </c>
      <c r="AB55" s="3" t="s">
        <v>7</v>
      </c>
      <c r="AC55" s="24">
        <v>2.41</v>
      </c>
      <c r="AD55" s="49">
        <f t="shared" si="0"/>
        <v>2.3200000000000003</v>
      </c>
      <c r="AE55" s="22">
        <v>112</v>
      </c>
      <c r="AF55" s="3" t="s">
        <v>7</v>
      </c>
      <c r="AG55" s="21">
        <v>116</v>
      </c>
      <c r="AH55" s="50">
        <f t="shared" si="1"/>
        <v>114</v>
      </c>
      <c r="AI55" s="91">
        <v>168</v>
      </c>
      <c r="AJ55" s="91" t="s">
        <v>7</v>
      </c>
      <c r="AK55" s="91">
        <v>232</v>
      </c>
      <c r="AL55" s="110">
        <f t="shared" si="2"/>
        <v>200</v>
      </c>
      <c r="AM55" s="19">
        <v>64.5</v>
      </c>
      <c r="AN55" s="91">
        <v>88</v>
      </c>
      <c r="AO55" s="92">
        <v>4.5</v>
      </c>
      <c r="AP55" s="4" t="s">
        <v>7</v>
      </c>
      <c r="AQ55" s="92">
        <v>4.5999999999999996</v>
      </c>
      <c r="AR55" s="91">
        <v>259.8</v>
      </c>
      <c r="AS55" s="3" t="s">
        <v>7</v>
      </c>
      <c r="AT55" s="91">
        <v>264.3</v>
      </c>
      <c r="AU55" s="91">
        <v>72</v>
      </c>
      <c r="AV55" s="91">
        <v>1.6</v>
      </c>
      <c r="AW55" s="19">
        <v>107.5</v>
      </c>
    </row>
    <row r="56" spans="1:49" x14ac:dyDescent="0.2">
      <c r="A56" s="16">
        <v>71</v>
      </c>
      <c r="B56" s="18">
        <v>76</v>
      </c>
      <c r="C56" s="3" t="s">
        <v>7</v>
      </c>
      <c r="D56" s="21">
        <v>79</v>
      </c>
      <c r="E56" s="47">
        <f t="shared" si="3"/>
        <v>77.5</v>
      </c>
      <c r="F56" s="4">
        <v>5.4</v>
      </c>
      <c r="G56" s="3" t="s">
        <v>7</v>
      </c>
      <c r="H56" s="20">
        <v>5.5</v>
      </c>
      <c r="I56" s="48">
        <f t="shared" si="4"/>
        <v>5.45</v>
      </c>
      <c r="J56" s="4">
        <v>307.8</v>
      </c>
      <c r="K56" s="3" t="s">
        <v>7</v>
      </c>
      <c r="L56" s="20">
        <v>312.8</v>
      </c>
      <c r="M56" s="48">
        <f t="shared" si="5"/>
        <v>310.3</v>
      </c>
      <c r="N56" s="4">
        <v>4.9000000000000004</v>
      </c>
      <c r="O56" s="3" t="s">
        <v>7</v>
      </c>
      <c r="P56" s="20">
        <v>5</v>
      </c>
      <c r="Q56" s="48">
        <f t="shared" si="6"/>
        <v>4.95</v>
      </c>
      <c r="R56" s="4">
        <v>296.10000000000002</v>
      </c>
      <c r="S56" s="3" t="s">
        <v>7</v>
      </c>
      <c r="T56" s="20">
        <v>299.60000000000002</v>
      </c>
      <c r="U56" s="48">
        <f t="shared" si="7"/>
        <v>297.85000000000002</v>
      </c>
      <c r="V56" s="19">
        <v>9.6</v>
      </c>
      <c r="W56" s="19">
        <v>11.3</v>
      </c>
      <c r="X56" s="23">
        <v>1.66</v>
      </c>
      <c r="Y56" s="3" t="s">
        <v>7</v>
      </c>
      <c r="Z56" s="24">
        <v>1.78</v>
      </c>
      <c r="AA56" s="23">
        <v>2.2400000000000002</v>
      </c>
      <c r="AB56" s="3" t="s">
        <v>7</v>
      </c>
      <c r="AC56" s="24">
        <v>2.42</v>
      </c>
      <c r="AD56" s="49">
        <f t="shared" si="0"/>
        <v>2.33</v>
      </c>
      <c r="AE56" s="22">
        <v>112</v>
      </c>
      <c r="AF56" s="3" t="s">
        <v>7</v>
      </c>
      <c r="AG56" s="21">
        <v>116</v>
      </c>
      <c r="AH56" s="50">
        <f t="shared" si="1"/>
        <v>114</v>
      </c>
      <c r="AI56" s="91">
        <v>168</v>
      </c>
      <c r="AJ56" s="91" t="s">
        <v>7</v>
      </c>
      <c r="AK56" s="91">
        <v>232</v>
      </c>
      <c r="AL56" s="110">
        <f t="shared" si="2"/>
        <v>200</v>
      </c>
      <c r="AM56" s="19">
        <v>64.5</v>
      </c>
      <c r="AN56" s="91">
        <v>88</v>
      </c>
      <c r="AO56" s="92">
        <v>4.4000000000000004</v>
      </c>
      <c r="AP56" s="4" t="s">
        <v>7</v>
      </c>
      <c r="AQ56" s="92">
        <v>4.5</v>
      </c>
      <c r="AR56" s="91">
        <v>264.10000000000002</v>
      </c>
      <c r="AS56" s="3" t="s">
        <v>7</v>
      </c>
      <c r="AT56" s="91">
        <v>268.7</v>
      </c>
      <c r="AU56" s="91">
        <v>71</v>
      </c>
      <c r="AV56" s="91">
        <v>1.6</v>
      </c>
      <c r="AW56" s="19">
        <v>109.1</v>
      </c>
    </row>
    <row r="57" spans="1:49" x14ac:dyDescent="0.2">
      <c r="A57" s="16">
        <v>72</v>
      </c>
      <c r="B57" s="18">
        <v>75</v>
      </c>
      <c r="C57" s="3" t="s">
        <v>7</v>
      </c>
      <c r="D57" s="21">
        <v>78</v>
      </c>
      <c r="E57" s="47">
        <f t="shared" si="3"/>
        <v>76.5</v>
      </c>
      <c r="F57" s="4">
        <v>5.3</v>
      </c>
      <c r="G57" s="3" t="s">
        <v>7</v>
      </c>
      <c r="H57" s="20">
        <v>5.4</v>
      </c>
      <c r="I57" s="48">
        <f t="shared" si="4"/>
        <v>5.35</v>
      </c>
      <c r="J57" s="4">
        <v>313.10000000000002</v>
      </c>
      <c r="K57" s="3" t="s">
        <v>7</v>
      </c>
      <c r="L57" s="20">
        <v>318.2</v>
      </c>
      <c r="M57" s="48">
        <f t="shared" si="5"/>
        <v>315.64999999999998</v>
      </c>
      <c r="N57" s="4">
        <v>4.8</v>
      </c>
      <c r="O57" s="3" t="s">
        <v>7</v>
      </c>
      <c r="P57" s="20">
        <v>4.8</v>
      </c>
      <c r="Q57" s="48">
        <f t="shared" si="6"/>
        <v>4.8</v>
      </c>
      <c r="R57" s="4">
        <v>300.89999999999998</v>
      </c>
      <c r="S57" s="3" t="s">
        <v>7</v>
      </c>
      <c r="T57" s="20">
        <v>304.39999999999998</v>
      </c>
      <c r="U57" s="48">
        <f t="shared" si="7"/>
        <v>302.64999999999998</v>
      </c>
      <c r="V57" s="19">
        <v>10</v>
      </c>
      <c r="W57" s="19">
        <v>11.5</v>
      </c>
      <c r="X57" s="23">
        <v>1.66</v>
      </c>
      <c r="Y57" s="3" t="s">
        <v>7</v>
      </c>
      <c r="Z57" s="24">
        <v>1.78</v>
      </c>
      <c r="AA57" s="23">
        <v>2.2400000000000002</v>
      </c>
      <c r="AB57" s="3" t="s">
        <v>7</v>
      </c>
      <c r="AC57" s="24">
        <v>2.42</v>
      </c>
      <c r="AD57" s="49">
        <f t="shared" si="0"/>
        <v>2.33</v>
      </c>
      <c r="AE57" s="22">
        <v>112</v>
      </c>
      <c r="AF57" s="3" t="s">
        <v>7</v>
      </c>
      <c r="AG57" s="21">
        <v>116</v>
      </c>
      <c r="AH57" s="50">
        <f t="shared" si="1"/>
        <v>114</v>
      </c>
      <c r="AI57" s="91">
        <v>168</v>
      </c>
      <c r="AJ57" s="91" t="s">
        <v>7</v>
      </c>
      <c r="AK57" s="91">
        <v>232</v>
      </c>
      <c r="AL57" s="110">
        <f t="shared" si="2"/>
        <v>200</v>
      </c>
      <c r="AM57" s="19">
        <v>64.5</v>
      </c>
      <c r="AN57" s="91">
        <v>87</v>
      </c>
      <c r="AO57" s="92">
        <v>4.2</v>
      </c>
      <c r="AP57" s="4" t="s">
        <v>7</v>
      </c>
      <c r="AQ57" s="92">
        <v>4.3</v>
      </c>
      <c r="AR57" s="91">
        <v>268.3</v>
      </c>
      <c r="AS57" s="3" t="s">
        <v>7</v>
      </c>
      <c r="AT57" s="91">
        <v>273</v>
      </c>
      <c r="AU57" s="91">
        <v>70</v>
      </c>
      <c r="AV57" s="91">
        <v>1.5</v>
      </c>
      <c r="AW57" s="19">
        <v>110.5</v>
      </c>
    </row>
    <row r="58" spans="1:49" x14ac:dyDescent="0.2">
      <c r="A58" s="16">
        <v>73</v>
      </c>
      <c r="B58" s="18">
        <v>74</v>
      </c>
      <c r="C58" s="3" t="s">
        <v>7</v>
      </c>
      <c r="D58" s="21">
        <v>77</v>
      </c>
      <c r="E58" s="47">
        <f t="shared" si="3"/>
        <v>75.5</v>
      </c>
      <c r="F58" s="4">
        <v>5.3</v>
      </c>
      <c r="G58" s="3" t="s">
        <v>7</v>
      </c>
      <c r="H58" s="20">
        <v>5.4</v>
      </c>
      <c r="I58" s="48">
        <f t="shared" si="4"/>
        <v>5.35</v>
      </c>
      <c r="J58" s="4">
        <v>318.39999999999998</v>
      </c>
      <c r="K58" s="3" t="s">
        <v>7</v>
      </c>
      <c r="L58" s="20">
        <v>323.60000000000002</v>
      </c>
      <c r="M58" s="48">
        <f t="shared" si="5"/>
        <v>321</v>
      </c>
      <c r="N58" s="4">
        <v>4.7</v>
      </c>
      <c r="O58" s="3" t="s">
        <v>7</v>
      </c>
      <c r="P58" s="20">
        <v>4.8</v>
      </c>
      <c r="Q58" s="48">
        <f t="shared" si="6"/>
        <v>4.75</v>
      </c>
      <c r="R58" s="4">
        <v>305.60000000000002</v>
      </c>
      <c r="S58" s="3" t="s">
        <v>7</v>
      </c>
      <c r="T58" s="20">
        <v>309.2</v>
      </c>
      <c r="U58" s="48">
        <f t="shared" si="7"/>
        <v>307.39999999999998</v>
      </c>
      <c r="V58" s="19">
        <v>10.3</v>
      </c>
      <c r="W58" s="19">
        <v>11.7</v>
      </c>
      <c r="X58" s="23">
        <v>1.67</v>
      </c>
      <c r="Y58" s="3" t="s">
        <v>7</v>
      </c>
      <c r="Z58" s="24">
        <v>1.79</v>
      </c>
      <c r="AA58" s="23">
        <v>2.25</v>
      </c>
      <c r="AB58" s="3" t="s">
        <v>7</v>
      </c>
      <c r="AC58" s="24">
        <v>2.4300000000000002</v>
      </c>
      <c r="AD58" s="49">
        <f t="shared" si="0"/>
        <v>2.34</v>
      </c>
      <c r="AE58" s="22">
        <v>112</v>
      </c>
      <c r="AF58" s="3" t="s">
        <v>7</v>
      </c>
      <c r="AG58" s="21">
        <v>116</v>
      </c>
      <c r="AH58" s="50">
        <f t="shared" si="1"/>
        <v>114</v>
      </c>
      <c r="AI58" s="91">
        <v>168</v>
      </c>
      <c r="AJ58" s="91" t="s">
        <v>7</v>
      </c>
      <c r="AK58" s="91">
        <v>232</v>
      </c>
      <c r="AL58" s="110">
        <f t="shared" si="2"/>
        <v>200</v>
      </c>
      <c r="AM58" s="19">
        <v>64.5</v>
      </c>
      <c r="AN58" s="91">
        <v>87</v>
      </c>
      <c r="AO58" s="92">
        <v>4.2</v>
      </c>
      <c r="AP58" s="4" t="s">
        <v>7</v>
      </c>
      <c r="AQ58" s="92">
        <v>4.2</v>
      </c>
      <c r="AR58" s="91">
        <v>272.5</v>
      </c>
      <c r="AS58" s="3" t="s">
        <v>7</v>
      </c>
      <c r="AT58" s="91">
        <v>277.2</v>
      </c>
      <c r="AU58" s="91">
        <v>69</v>
      </c>
      <c r="AV58" s="91">
        <v>1.4</v>
      </c>
      <c r="AW58" s="19">
        <v>112</v>
      </c>
    </row>
    <row r="59" spans="1:49" x14ac:dyDescent="0.2">
      <c r="A59" s="16">
        <v>74</v>
      </c>
      <c r="B59" s="18">
        <v>73</v>
      </c>
      <c r="C59" s="3" t="s">
        <v>7</v>
      </c>
      <c r="D59" s="21">
        <v>76</v>
      </c>
      <c r="E59" s="47">
        <f t="shared" si="3"/>
        <v>74.5</v>
      </c>
      <c r="F59" s="4">
        <v>5.2</v>
      </c>
      <c r="G59" s="3" t="s">
        <v>7</v>
      </c>
      <c r="H59" s="20">
        <v>5.2</v>
      </c>
      <c r="I59" s="48">
        <f t="shared" si="4"/>
        <v>5.2</v>
      </c>
      <c r="J59" s="4">
        <v>323.60000000000002</v>
      </c>
      <c r="K59" s="3" t="s">
        <v>7</v>
      </c>
      <c r="L59" s="20">
        <v>328.8</v>
      </c>
      <c r="M59" s="48">
        <f t="shared" si="5"/>
        <v>326.20000000000005</v>
      </c>
      <c r="N59" s="4">
        <v>4.5999999999999996</v>
      </c>
      <c r="O59" s="3" t="s">
        <v>7</v>
      </c>
      <c r="P59" s="20">
        <v>4.5999999999999996</v>
      </c>
      <c r="Q59" s="48">
        <f t="shared" si="6"/>
        <v>4.5999999999999996</v>
      </c>
      <c r="R59" s="4">
        <v>310.2</v>
      </c>
      <c r="S59" s="3" t="s">
        <v>7</v>
      </c>
      <c r="T59" s="20">
        <v>313.8</v>
      </c>
      <c r="U59" s="48">
        <f t="shared" si="7"/>
        <v>312</v>
      </c>
      <c r="V59" s="19">
        <v>10.7</v>
      </c>
      <c r="W59" s="19">
        <v>11.9</v>
      </c>
      <c r="X59" s="23">
        <v>1.67</v>
      </c>
      <c r="Y59" s="3" t="s">
        <v>7</v>
      </c>
      <c r="Z59" s="24">
        <v>1.79</v>
      </c>
      <c r="AA59" s="23">
        <v>2.25</v>
      </c>
      <c r="AB59" s="3" t="s">
        <v>7</v>
      </c>
      <c r="AC59" s="24">
        <v>2.4300000000000002</v>
      </c>
      <c r="AD59" s="49">
        <f t="shared" si="0"/>
        <v>2.34</v>
      </c>
      <c r="AE59" s="22">
        <v>112</v>
      </c>
      <c r="AF59" s="3" t="s">
        <v>7</v>
      </c>
      <c r="AG59" s="21">
        <v>116</v>
      </c>
      <c r="AH59" s="50">
        <f t="shared" si="1"/>
        <v>114</v>
      </c>
      <c r="AI59" s="91">
        <v>168</v>
      </c>
      <c r="AJ59" s="91" t="s">
        <v>7</v>
      </c>
      <c r="AK59" s="91">
        <v>232</v>
      </c>
      <c r="AL59" s="110">
        <f t="shared" si="2"/>
        <v>200</v>
      </c>
      <c r="AM59" s="19">
        <v>64.5</v>
      </c>
      <c r="AN59" s="91">
        <v>87</v>
      </c>
      <c r="AO59" s="92">
        <v>4.0999999999999996</v>
      </c>
      <c r="AP59" s="4" t="s">
        <v>7</v>
      </c>
      <c r="AQ59" s="92">
        <v>4.2</v>
      </c>
      <c r="AR59" s="91">
        <v>276.5</v>
      </c>
      <c r="AS59" s="3" t="s">
        <v>7</v>
      </c>
      <c r="AT59" s="91">
        <v>281.3</v>
      </c>
      <c r="AU59" s="91">
        <v>68</v>
      </c>
      <c r="AV59" s="91">
        <v>1.4</v>
      </c>
      <c r="AW59" s="19">
        <v>113.4</v>
      </c>
    </row>
    <row r="60" spans="1:49" x14ac:dyDescent="0.2">
      <c r="A60" s="16">
        <v>75</v>
      </c>
      <c r="B60" s="18">
        <v>72</v>
      </c>
      <c r="C60" s="3" t="s">
        <v>7</v>
      </c>
      <c r="D60" s="21">
        <v>75</v>
      </c>
      <c r="E60" s="47">
        <f t="shared" si="3"/>
        <v>73.5</v>
      </c>
      <c r="F60" s="4">
        <v>5.0999999999999996</v>
      </c>
      <c r="G60" s="3" t="s">
        <v>7</v>
      </c>
      <c r="H60" s="20">
        <v>5.0999999999999996</v>
      </c>
      <c r="I60" s="48">
        <f t="shared" si="4"/>
        <v>5.0999999999999996</v>
      </c>
      <c r="J60" s="4">
        <v>328.7</v>
      </c>
      <c r="K60" s="3" t="s">
        <v>7</v>
      </c>
      <c r="L60" s="20">
        <v>333.9</v>
      </c>
      <c r="M60" s="48">
        <f t="shared" si="5"/>
        <v>331.29999999999995</v>
      </c>
      <c r="N60" s="4">
        <v>4.5</v>
      </c>
      <c r="O60" s="3" t="s">
        <v>7</v>
      </c>
      <c r="P60" s="20">
        <v>4.5</v>
      </c>
      <c r="Q60" s="48">
        <f t="shared" si="6"/>
        <v>4.5</v>
      </c>
      <c r="R60" s="4">
        <v>314.7</v>
      </c>
      <c r="S60" s="3" t="s">
        <v>7</v>
      </c>
      <c r="T60" s="20">
        <v>318.3</v>
      </c>
      <c r="U60" s="48">
        <f t="shared" si="7"/>
        <v>316.5</v>
      </c>
      <c r="V60" s="19">
        <v>11</v>
      </c>
      <c r="W60" s="19">
        <v>12.1</v>
      </c>
      <c r="X60" s="23">
        <v>1.67</v>
      </c>
      <c r="Y60" s="3" t="s">
        <v>7</v>
      </c>
      <c r="Z60" s="24">
        <v>1.79</v>
      </c>
      <c r="AA60" s="23">
        <v>2.2599999999999998</v>
      </c>
      <c r="AB60" s="3" t="s">
        <v>7</v>
      </c>
      <c r="AC60" s="24">
        <v>2.44</v>
      </c>
      <c r="AD60" s="49">
        <f t="shared" si="0"/>
        <v>2.3499999999999996</v>
      </c>
      <c r="AE60" s="22">
        <v>112</v>
      </c>
      <c r="AF60" s="3" t="s">
        <v>7</v>
      </c>
      <c r="AG60" s="21">
        <v>116</v>
      </c>
      <c r="AH60" s="50">
        <f t="shared" si="1"/>
        <v>114</v>
      </c>
      <c r="AI60" s="91">
        <v>168</v>
      </c>
      <c r="AJ60" s="91" t="s">
        <v>7</v>
      </c>
      <c r="AK60" s="91">
        <v>232</v>
      </c>
      <c r="AL60" s="110">
        <f t="shared" si="2"/>
        <v>200</v>
      </c>
      <c r="AM60" s="19">
        <v>64.5</v>
      </c>
      <c r="AN60" s="91">
        <v>86</v>
      </c>
      <c r="AO60" s="92">
        <v>4</v>
      </c>
      <c r="AP60" s="4" t="s">
        <v>7</v>
      </c>
      <c r="AQ60" s="92">
        <v>4.0999999999999996</v>
      </c>
      <c r="AR60" s="91">
        <v>280.5</v>
      </c>
      <c r="AS60" s="91" t="s">
        <v>7</v>
      </c>
      <c r="AT60" s="91">
        <v>285.39999999999998</v>
      </c>
      <c r="AU60" s="91">
        <v>67</v>
      </c>
      <c r="AV60" s="91">
        <v>1.3</v>
      </c>
      <c r="AW60" s="19">
        <v>114.7</v>
      </c>
    </row>
    <row r="61" spans="1:49" x14ac:dyDescent="0.2">
      <c r="A61" s="1"/>
      <c r="B61" s="1"/>
      <c r="C61" s="5"/>
      <c r="D61" s="5"/>
      <c r="E61" s="5"/>
      <c r="F61" s="5"/>
      <c r="G61" s="5"/>
      <c r="H61" s="5"/>
      <c r="I61" s="7"/>
      <c r="J61" s="5"/>
      <c r="K61" s="5"/>
      <c r="L61" s="5"/>
      <c r="M61" s="7"/>
      <c r="N61" s="7"/>
      <c r="O61" s="11"/>
      <c r="P61" s="5"/>
      <c r="Q61" s="5"/>
      <c r="R61" s="7"/>
      <c r="S61" s="11"/>
      <c r="T61" s="5"/>
      <c r="U61" s="5"/>
      <c r="V61" s="11"/>
      <c r="W61" s="11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11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x14ac:dyDescent="0.2">
      <c r="A62" s="1"/>
      <c r="B62" s="1"/>
      <c r="C62" s="5"/>
      <c r="D62" s="5"/>
      <c r="E62" s="5"/>
      <c r="F62" s="5"/>
      <c r="G62" s="5"/>
      <c r="H62" s="5"/>
      <c r="I62" s="7"/>
      <c r="J62" s="5"/>
      <c r="K62" s="5"/>
      <c r="L62" s="5"/>
      <c r="M62" s="7"/>
      <c r="N62" s="7"/>
      <c r="O62" s="11"/>
      <c r="P62" s="5"/>
      <c r="Q62" s="5"/>
      <c r="R62" s="7"/>
      <c r="S62" s="11"/>
      <c r="T62" s="5"/>
      <c r="U62" s="5"/>
      <c r="V62" s="11"/>
      <c r="W62" s="11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 x14ac:dyDescent="0.2">
      <c r="A63" s="1"/>
      <c r="B63" s="1"/>
      <c r="C63" s="5"/>
      <c r="D63" s="5"/>
      <c r="E63" s="5"/>
      <c r="F63" s="5"/>
      <c r="G63" s="5"/>
      <c r="H63" s="5"/>
      <c r="I63" s="7"/>
      <c r="J63" s="5"/>
      <c r="K63" s="5"/>
      <c r="L63" s="5"/>
      <c r="M63" s="7"/>
      <c r="N63" s="7"/>
      <c r="O63" s="11"/>
      <c r="P63" s="5"/>
      <c r="Q63" s="5"/>
      <c r="R63" s="7"/>
      <c r="S63" s="11"/>
      <c r="T63" s="5"/>
      <c r="U63" s="5"/>
      <c r="V63" s="11"/>
      <c r="W63" s="11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 x14ac:dyDescent="0.2">
      <c r="A64" s="1"/>
      <c r="B64" s="1"/>
      <c r="C64" s="5"/>
      <c r="D64" s="5"/>
      <c r="E64" s="5"/>
      <c r="F64" s="5"/>
      <c r="G64" s="5"/>
      <c r="H64" s="5"/>
      <c r="I64" s="7"/>
      <c r="J64" s="5"/>
      <c r="K64" s="5"/>
      <c r="L64" s="5"/>
      <c r="M64" s="7"/>
      <c r="N64" s="7"/>
      <c r="O64" s="11"/>
      <c r="P64" s="5"/>
      <c r="Q64" s="5"/>
      <c r="R64" s="7"/>
      <c r="S64" s="11"/>
      <c r="T64" s="5"/>
      <c r="U64" s="5"/>
      <c r="V64" s="11"/>
      <c r="W64" s="11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1:49" x14ac:dyDescent="0.2">
      <c r="A65" s="1"/>
      <c r="B65" s="1"/>
      <c r="C65" s="5"/>
      <c r="D65" s="5"/>
      <c r="E65" s="5"/>
      <c r="F65" s="5"/>
      <c r="G65" s="5"/>
      <c r="H65" s="5"/>
      <c r="I65" s="7"/>
      <c r="J65" s="5"/>
      <c r="K65" s="5"/>
      <c r="L65" s="5"/>
      <c r="M65" s="7"/>
      <c r="N65" s="7"/>
      <c r="O65" s="11"/>
      <c r="P65" s="5"/>
      <c r="Q65" s="5"/>
      <c r="R65" s="7"/>
      <c r="S65" s="11"/>
      <c r="T65" s="5"/>
      <c r="U65" s="5"/>
      <c r="V65" s="11"/>
      <c r="W65" s="11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1:49" x14ac:dyDescent="0.2">
      <c r="A66" s="1"/>
      <c r="B66" s="1"/>
      <c r="C66" s="5"/>
      <c r="D66" s="5"/>
      <c r="E66" s="5"/>
      <c r="F66" s="5"/>
      <c r="G66" s="5"/>
      <c r="H66" s="5"/>
      <c r="I66" s="7"/>
      <c r="J66" s="5"/>
      <c r="K66" s="5"/>
      <c r="L66" s="5"/>
      <c r="M66" s="7"/>
      <c r="N66" s="7"/>
      <c r="O66" s="11"/>
      <c r="P66" s="5"/>
      <c r="Q66" s="5"/>
      <c r="R66" s="7"/>
      <c r="S66" s="11"/>
      <c r="T66" s="5"/>
      <c r="U66" s="5"/>
      <c r="V66" s="11"/>
      <c r="W66" s="11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1:49" x14ac:dyDescent="0.2">
      <c r="A67" s="1"/>
      <c r="B67" s="1"/>
      <c r="C67" s="5"/>
      <c r="D67" s="5"/>
      <c r="E67" s="5"/>
      <c r="F67" s="5"/>
      <c r="G67" s="5"/>
      <c r="H67" s="5"/>
      <c r="I67" s="7"/>
      <c r="J67" s="5"/>
      <c r="K67" s="5"/>
      <c r="L67" s="5"/>
      <c r="M67" s="7"/>
      <c r="N67" s="7"/>
      <c r="O67" s="11"/>
      <c r="P67" s="5"/>
      <c r="Q67" s="5"/>
      <c r="R67" s="7"/>
      <c r="S67" s="11"/>
      <c r="T67" s="5"/>
      <c r="U67" s="5"/>
      <c r="V67" s="11"/>
      <c r="W67" s="11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49" x14ac:dyDescent="0.2">
      <c r="A68" s="1"/>
      <c r="B68" s="1"/>
      <c r="C68" s="5"/>
      <c r="D68" s="5"/>
      <c r="E68" s="5"/>
      <c r="F68" s="5"/>
      <c r="G68" s="5"/>
      <c r="H68" s="5"/>
      <c r="I68" s="7"/>
      <c r="J68" s="5"/>
      <c r="K68" s="5"/>
      <c r="L68" s="5"/>
      <c r="M68" s="7"/>
      <c r="N68" s="7"/>
      <c r="O68" s="11"/>
      <c r="P68" s="5"/>
      <c r="Q68" s="5"/>
      <c r="R68" s="7"/>
      <c r="S68" s="11"/>
      <c r="T68" s="5"/>
      <c r="U68" s="5"/>
      <c r="V68" s="11"/>
      <c r="W68" s="11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1:49" x14ac:dyDescent="0.2">
      <c r="A69" s="1"/>
      <c r="B69" s="1"/>
      <c r="C69" s="5"/>
      <c r="D69" s="5"/>
      <c r="E69" s="5"/>
      <c r="F69" s="5"/>
      <c r="G69" s="5"/>
      <c r="H69" s="5"/>
      <c r="I69" s="7"/>
      <c r="J69" s="5"/>
      <c r="K69" s="5"/>
      <c r="L69" s="5"/>
      <c r="M69" s="7"/>
      <c r="N69" s="7"/>
      <c r="O69" s="11"/>
      <c r="P69" s="5"/>
      <c r="Q69" s="5"/>
      <c r="R69" s="7"/>
      <c r="S69" s="11"/>
      <c r="T69" s="5"/>
      <c r="U69" s="5"/>
      <c r="V69" s="11"/>
      <c r="W69" s="11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1:49" x14ac:dyDescent="0.2">
      <c r="A70" s="1"/>
      <c r="B70" s="1"/>
      <c r="C70" s="5"/>
      <c r="D70" s="5"/>
      <c r="E70" s="5"/>
      <c r="F70" s="5"/>
      <c r="G70" s="5"/>
      <c r="H70" s="5"/>
      <c r="I70" s="7"/>
      <c r="J70" s="5"/>
      <c r="K70" s="5"/>
      <c r="L70" s="5"/>
      <c r="M70" s="7"/>
      <c r="N70" s="7"/>
      <c r="O70" s="11"/>
      <c r="P70" s="5"/>
      <c r="Q70" s="5"/>
      <c r="R70" s="7"/>
      <c r="S70" s="11"/>
      <c r="T70" s="5"/>
      <c r="U70" s="5"/>
      <c r="V70" s="11"/>
      <c r="W70" s="11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1:49" x14ac:dyDescent="0.2">
      <c r="A71" s="1"/>
      <c r="B71" s="1"/>
      <c r="C71" s="5"/>
      <c r="D71" s="5"/>
      <c r="E71" s="5"/>
      <c r="F71" s="5"/>
      <c r="G71" s="5"/>
      <c r="H71" s="5"/>
      <c r="I71" s="7"/>
      <c r="J71" s="5"/>
      <c r="K71" s="5"/>
      <c r="L71" s="5"/>
      <c r="M71" s="7"/>
      <c r="N71" s="7"/>
      <c r="O71" s="11"/>
      <c r="P71" s="5"/>
      <c r="Q71" s="5"/>
      <c r="R71" s="7"/>
      <c r="S71" s="11"/>
      <c r="T71" s="5"/>
      <c r="U71" s="5"/>
      <c r="V71" s="11"/>
      <c r="W71" s="11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1:49" x14ac:dyDescent="0.2">
      <c r="A72" s="1"/>
      <c r="B72" s="1"/>
      <c r="C72" s="5"/>
      <c r="D72" s="5"/>
      <c r="E72" s="5"/>
      <c r="F72" s="5"/>
      <c r="G72" s="5"/>
      <c r="H72" s="5"/>
      <c r="I72" s="7"/>
      <c r="J72" s="5"/>
      <c r="K72" s="5"/>
      <c r="L72" s="5"/>
      <c r="M72" s="7"/>
      <c r="N72" s="7"/>
      <c r="O72" s="11"/>
      <c r="P72" s="5"/>
      <c r="Q72" s="5"/>
      <c r="R72" s="7"/>
      <c r="S72" s="11"/>
      <c r="T72" s="5"/>
      <c r="U72" s="5"/>
      <c r="V72" s="11"/>
      <c r="W72" s="11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1:49" x14ac:dyDescent="0.2">
      <c r="A73" s="1"/>
      <c r="B73" s="1"/>
      <c r="C73" s="5"/>
      <c r="D73" s="5"/>
      <c r="E73" s="5"/>
      <c r="F73" s="5"/>
      <c r="G73" s="5"/>
      <c r="H73" s="5"/>
      <c r="I73" s="7"/>
      <c r="J73" s="5"/>
      <c r="K73" s="5"/>
      <c r="L73" s="5"/>
      <c r="M73" s="7"/>
      <c r="N73" s="7"/>
      <c r="O73" s="11"/>
      <c r="P73" s="5"/>
      <c r="Q73" s="5"/>
      <c r="R73" s="7"/>
      <c r="S73" s="11"/>
      <c r="T73" s="5"/>
      <c r="U73" s="5"/>
      <c r="V73" s="11"/>
      <c r="W73" s="11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1:49" x14ac:dyDescent="0.2">
      <c r="A74" s="1"/>
      <c r="B74" s="1"/>
      <c r="C74" s="5"/>
      <c r="D74" s="5"/>
      <c r="E74" s="5"/>
      <c r="F74" s="5"/>
      <c r="G74" s="5"/>
      <c r="H74" s="5"/>
      <c r="I74" s="7"/>
      <c r="J74" s="5"/>
      <c r="K74" s="5"/>
      <c r="L74" s="5"/>
      <c r="M74" s="7"/>
      <c r="N74" s="7"/>
      <c r="O74" s="11"/>
      <c r="P74" s="5"/>
      <c r="Q74" s="5"/>
      <c r="R74" s="7"/>
      <c r="S74" s="11"/>
      <c r="T74" s="5"/>
      <c r="U74" s="5"/>
      <c r="V74" s="11"/>
      <c r="W74" s="11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1:49" x14ac:dyDescent="0.2">
      <c r="A75" s="1"/>
      <c r="B75" s="1"/>
      <c r="C75" s="5"/>
      <c r="D75" s="5"/>
      <c r="E75" s="5"/>
      <c r="F75" s="5"/>
      <c r="G75" s="5"/>
      <c r="H75" s="5"/>
      <c r="I75" s="7"/>
      <c r="J75" s="5"/>
      <c r="K75" s="5"/>
      <c r="L75" s="5"/>
      <c r="M75" s="7"/>
      <c r="N75" s="7"/>
      <c r="O75" s="11"/>
      <c r="P75" s="5"/>
      <c r="Q75" s="5"/>
      <c r="R75" s="7"/>
      <c r="S75" s="11"/>
      <c r="T75" s="5"/>
      <c r="U75" s="5"/>
      <c r="V75" s="11"/>
      <c r="W75" s="11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1:49" x14ac:dyDescent="0.2">
      <c r="A76" s="1"/>
      <c r="B76" s="1"/>
      <c r="C76" s="5"/>
      <c r="D76" s="5"/>
      <c r="E76" s="5"/>
      <c r="F76" s="5"/>
      <c r="G76" s="5"/>
      <c r="H76" s="5"/>
      <c r="I76" s="7"/>
      <c r="J76" s="5"/>
      <c r="K76" s="5"/>
      <c r="L76" s="5"/>
      <c r="M76" s="7"/>
      <c r="N76" s="7"/>
      <c r="O76" s="11"/>
      <c r="P76" s="5"/>
      <c r="Q76" s="5"/>
      <c r="R76" s="7"/>
      <c r="S76" s="11"/>
      <c r="T76" s="5"/>
      <c r="U76" s="5"/>
      <c r="V76" s="11"/>
      <c r="W76" s="11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1:49" x14ac:dyDescent="0.2">
      <c r="A77" s="1"/>
      <c r="B77" s="1"/>
      <c r="C77" s="5"/>
      <c r="D77" s="5"/>
      <c r="E77" s="5"/>
      <c r="F77" s="5"/>
      <c r="G77" s="5"/>
      <c r="H77" s="5"/>
      <c r="I77" s="7"/>
      <c r="J77" s="5"/>
      <c r="K77" s="5"/>
      <c r="L77" s="5"/>
      <c r="M77" s="7"/>
      <c r="N77" s="7"/>
      <c r="O77" s="11"/>
      <c r="P77" s="5"/>
      <c r="Q77" s="5"/>
      <c r="R77" s="7"/>
      <c r="S77" s="11"/>
      <c r="T77" s="5"/>
      <c r="U77" s="5"/>
      <c r="V77" s="11"/>
      <c r="W77" s="11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</sheetData>
  <mergeCells count="33">
    <mergeCell ref="BJ2:BL2"/>
    <mergeCell ref="BJ3:BL3"/>
    <mergeCell ref="AZ1:BL1"/>
    <mergeCell ref="AI2:AK2"/>
    <mergeCell ref="AI3:AK3"/>
    <mergeCell ref="BA3:BC3"/>
    <mergeCell ref="BD3:BF3"/>
    <mergeCell ref="BG2:BI2"/>
    <mergeCell ref="BG3:BI3"/>
    <mergeCell ref="A1:AW1"/>
    <mergeCell ref="F2:H2"/>
    <mergeCell ref="F3:H3"/>
    <mergeCell ref="B2:D2"/>
    <mergeCell ref="J2:L2"/>
    <mergeCell ref="B3:D3"/>
    <mergeCell ref="J3:L3"/>
    <mergeCell ref="N2:P2"/>
    <mergeCell ref="N3:P3"/>
    <mergeCell ref="X2:Z2"/>
    <mergeCell ref="X3:Z3"/>
    <mergeCell ref="AO3:AQ3"/>
    <mergeCell ref="AA3:AC3"/>
    <mergeCell ref="AA2:AC2"/>
    <mergeCell ref="AE2:AG2"/>
    <mergeCell ref="AE3:AG3"/>
    <mergeCell ref="R2:T2"/>
    <mergeCell ref="BA2:BF2"/>
    <mergeCell ref="AU2:AU3"/>
    <mergeCell ref="AV2:AW2"/>
    <mergeCell ref="R3:T3"/>
    <mergeCell ref="AR3:AT3"/>
    <mergeCell ref="AO2:AT2"/>
    <mergeCell ref="AN2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6C3AE"/>
  </sheetPr>
  <dimension ref="A1:BP92"/>
  <sheetViews>
    <sheetView topLeftCell="A13" workbookViewId="0">
      <selection activeCell="AJ48" sqref="AJ48"/>
    </sheetView>
  </sheetViews>
  <sheetFormatPr defaultRowHeight="12.75" x14ac:dyDescent="0.2"/>
  <cols>
    <col min="1" max="1" width="10.5" customWidth="1"/>
    <col min="2" max="2" width="6.5" style="27" customWidth="1"/>
    <col min="3" max="3" width="2.33203125" bestFit="1" customWidth="1"/>
    <col min="4" max="4" width="6.5" customWidth="1"/>
    <col min="5" max="5" width="8" customWidth="1"/>
    <col min="6" max="6" width="6.5" customWidth="1"/>
    <col min="7" max="7" width="2.33203125" bestFit="1" customWidth="1"/>
    <col min="8" max="8" width="7.33203125" customWidth="1"/>
    <col min="10" max="10" width="7.33203125" customWidth="1"/>
    <col min="11" max="11" width="2.33203125" bestFit="1" customWidth="1"/>
    <col min="12" max="12" width="7.33203125" customWidth="1"/>
    <col min="14" max="14" width="6.33203125" style="6" customWidth="1"/>
    <col min="15" max="15" width="2.33203125" bestFit="1" customWidth="1"/>
    <col min="16" max="16" width="6.83203125" customWidth="1"/>
    <col min="18" max="18" width="6" customWidth="1"/>
    <col min="19" max="19" width="2.33203125" bestFit="1" customWidth="1"/>
    <col min="20" max="20" width="6.83203125" customWidth="1"/>
    <col min="22" max="22" width="10.6640625" customWidth="1"/>
    <col min="23" max="23" width="10" customWidth="1"/>
    <col min="24" max="24" width="7.5" customWidth="1"/>
    <col min="25" max="25" width="2.33203125" bestFit="1" customWidth="1"/>
    <col min="26" max="26" width="6.5" customWidth="1"/>
    <col min="27" max="27" width="8.33203125" customWidth="1"/>
    <col min="28" max="28" width="7" customWidth="1"/>
    <col min="29" max="29" width="2.33203125" bestFit="1" customWidth="1"/>
    <col min="30" max="30" width="6" customWidth="1"/>
    <col min="31" max="31" width="9.1640625" bestFit="1" customWidth="1"/>
    <col min="32" max="32" width="5.6640625" customWidth="1"/>
    <col min="33" max="33" width="2.33203125" bestFit="1" customWidth="1"/>
    <col min="34" max="34" width="6.6640625" customWidth="1"/>
    <col min="36" max="36" width="8" customWidth="1"/>
    <col min="37" max="37" width="2.33203125" bestFit="1" customWidth="1"/>
    <col min="38" max="38" width="7.6640625" customWidth="1"/>
    <col min="42" max="42" width="5.5" customWidth="1"/>
    <col min="43" max="43" width="2.33203125" bestFit="1" customWidth="1"/>
    <col min="44" max="44" width="5.1640625" customWidth="1"/>
    <col min="46" max="46" width="7.1640625" customWidth="1"/>
    <col min="47" max="47" width="2.33203125" bestFit="1" customWidth="1"/>
    <col min="48" max="48" width="7.5" customWidth="1"/>
    <col min="51" max="52" width="9.33203125" style="1"/>
    <col min="54" max="54" width="6.1640625" customWidth="1"/>
    <col min="55" max="55" width="5.1640625" bestFit="1" customWidth="1"/>
    <col min="56" max="56" width="2.33203125" bestFit="1" customWidth="1"/>
    <col min="57" max="58" width="5.1640625" bestFit="1" customWidth="1"/>
    <col min="59" max="59" width="2.33203125" bestFit="1" customWidth="1"/>
    <col min="60" max="60" width="5.1640625" bestFit="1" customWidth="1"/>
    <col min="61" max="61" width="3.1640625" bestFit="1" customWidth="1"/>
    <col min="62" max="62" width="2.33203125" bestFit="1" customWidth="1"/>
    <col min="63" max="63" width="3.1640625" bestFit="1" customWidth="1"/>
    <col min="64" max="64" width="4.1640625" bestFit="1" customWidth="1"/>
    <col min="65" max="65" width="2.33203125" bestFit="1" customWidth="1"/>
    <col min="66" max="66" width="4.1640625" bestFit="1" customWidth="1"/>
  </cols>
  <sheetData>
    <row r="1" spans="1:68" ht="33.75" customHeight="1" x14ac:dyDescent="0.2">
      <c r="A1" s="158" t="s">
        <v>22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B1" s="158" t="s">
        <v>59</v>
      </c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</row>
    <row r="2" spans="1:68" ht="16.5" x14ac:dyDescent="0.2">
      <c r="A2" s="14" t="s">
        <v>0</v>
      </c>
      <c r="B2" s="142" t="s">
        <v>13</v>
      </c>
      <c r="C2" s="142"/>
      <c r="D2" s="142"/>
      <c r="E2" s="68" t="s">
        <v>78</v>
      </c>
      <c r="F2" s="142" t="s">
        <v>16</v>
      </c>
      <c r="G2" s="142"/>
      <c r="H2" s="142"/>
      <c r="I2" s="142"/>
      <c r="J2" s="142"/>
      <c r="K2" s="142"/>
      <c r="L2" s="142"/>
      <c r="M2" s="142"/>
      <c r="N2" s="142" t="s">
        <v>17</v>
      </c>
      <c r="O2" s="142"/>
      <c r="P2" s="142"/>
      <c r="Q2" s="142"/>
      <c r="R2" s="142"/>
      <c r="S2" s="142"/>
      <c r="T2" s="142"/>
      <c r="U2" s="142"/>
      <c r="V2" s="93" t="s">
        <v>119</v>
      </c>
      <c r="W2" s="93" t="s">
        <v>120</v>
      </c>
      <c r="X2" s="154" t="s">
        <v>27</v>
      </c>
      <c r="Y2" s="154"/>
      <c r="Z2" s="154"/>
      <c r="AA2" s="78" t="s">
        <v>78</v>
      </c>
      <c r="AB2" s="159" t="s">
        <v>72</v>
      </c>
      <c r="AC2" s="154"/>
      <c r="AD2" s="154"/>
      <c r="AE2" s="78" t="s">
        <v>78</v>
      </c>
      <c r="AF2" s="154" t="s">
        <v>30</v>
      </c>
      <c r="AG2" s="154"/>
      <c r="AH2" s="154"/>
      <c r="AI2" s="78" t="s">
        <v>78</v>
      </c>
      <c r="AJ2" s="154" t="s">
        <v>31</v>
      </c>
      <c r="AK2" s="154"/>
      <c r="AL2" s="154"/>
      <c r="AM2" s="78" t="s">
        <v>78</v>
      </c>
      <c r="AN2" s="15" t="s">
        <v>39</v>
      </c>
      <c r="AO2" s="150" t="s">
        <v>18</v>
      </c>
      <c r="AP2" s="150" t="s">
        <v>19</v>
      </c>
      <c r="AQ2" s="150"/>
      <c r="AR2" s="150"/>
      <c r="AS2" s="150"/>
      <c r="AT2" s="150"/>
      <c r="AU2" s="150"/>
      <c r="AV2" s="150"/>
      <c r="AW2" s="150"/>
      <c r="AX2" s="17" t="s">
        <v>20</v>
      </c>
      <c r="AY2" s="117" t="s">
        <v>21</v>
      </c>
      <c r="AZ2" s="117"/>
      <c r="BB2" s="17" t="s">
        <v>6</v>
      </c>
      <c r="BC2" s="117" t="s">
        <v>56</v>
      </c>
      <c r="BD2" s="117"/>
      <c r="BE2" s="117"/>
      <c r="BF2" s="117"/>
      <c r="BG2" s="117"/>
      <c r="BH2" s="117"/>
      <c r="BI2" s="117" t="s">
        <v>48</v>
      </c>
      <c r="BJ2" s="117"/>
      <c r="BK2" s="117"/>
      <c r="BL2" s="117" t="s">
        <v>132</v>
      </c>
      <c r="BM2" s="117"/>
      <c r="BN2" s="117"/>
      <c r="BO2" s="117" t="s">
        <v>50</v>
      </c>
      <c r="BP2" s="117"/>
    </row>
    <row r="3" spans="1:68" ht="16.5" customHeight="1" x14ac:dyDescent="0.2">
      <c r="A3" s="13"/>
      <c r="B3" s="95"/>
      <c r="C3" s="30"/>
      <c r="D3" s="96"/>
      <c r="E3" s="68" t="s">
        <v>79</v>
      </c>
      <c r="F3" s="142" t="s">
        <v>14</v>
      </c>
      <c r="G3" s="126"/>
      <c r="H3" s="126"/>
      <c r="I3" s="68" t="s">
        <v>109</v>
      </c>
      <c r="J3" s="142" t="s">
        <v>15</v>
      </c>
      <c r="K3" s="126"/>
      <c r="L3" s="126"/>
      <c r="M3" s="68" t="s">
        <v>110</v>
      </c>
      <c r="N3" s="142" t="s">
        <v>14</v>
      </c>
      <c r="O3" s="142"/>
      <c r="P3" s="142"/>
      <c r="Q3" s="68" t="s">
        <v>109</v>
      </c>
      <c r="R3" s="142" t="s">
        <v>15</v>
      </c>
      <c r="S3" s="142"/>
      <c r="T3" s="142"/>
      <c r="U3" s="68" t="s">
        <v>111</v>
      </c>
      <c r="V3" s="93" t="s">
        <v>15</v>
      </c>
      <c r="W3" s="93" t="s">
        <v>15</v>
      </c>
      <c r="X3" s="154" t="s">
        <v>49</v>
      </c>
      <c r="Y3" s="154"/>
      <c r="Z3" s="154"/>
      <c r="AA3" s="78" t="s">
        <v>102</v>
      </c>
      <c r="AB3" s="159" t="s">
        <v>129</v>
      </c>
      <c r="AC3" s="154"/>
      <c r="AD3" s="154"/>
      <c r="AE3" s="94" t="s">
        <v>131</v>
      </c>
      <c r="AF3" s="154" t="s">
        <v>29</v>
      </c>
      <c r="AG3" s="154"/>
      <c r="AH3" s="154"/>
      <c r="AI3" s="78" t="s">
        <v>105</v>
      </c>
      <c r="AJ3" s="154" t="s">
        <v>29</v>
      </c>
      <c r="AK3" s="154"/>
      <c r="AL3" s="154"/>
      <c r="AM3" s="78" t="s">
        <v>106</v>
      </c>
      <c r="AN3" s="15" t="s">
        <v>40</v>
      </c>
      <c r="AO3" s="150"/>
      <c r="AP3" s="150" t="s">
        <v>14</v>
      </c>
      <c r="AQ3" s="150"/>
      <c r="AR3" s="150"/>
      <c r="AS3" s="69" t="s">
        <v>109</v>
      </c>
      <c r="AT3" s="150" t="s">
        <v>15</v>
      </c>
      <c r="AU3" s="150"/>
      <c r="AV3" s="150"/>
      <c r="AW3" s="69" t="s">
        <v>111</v>
      </c>
      <c r="AX3" s="32"/>
      <c r="AY3" s="17" t="s">
        <v>14</v>
      </c>
      <c r="AZ3" s="17" t="s">
        <v>15</v>
      </c>
      <c r="BB3" s="17" t="s">
        <v>33</v>
      </c>
      <c r="BC3" s="117" t="s">
        <v>57</v>
      </c>
      <c r="BD3" s="117"/>
      <c r="BE3" s="117"/>
      <c r="BF3" s="117" t="s">
        <v>58</v>
      </c>
      <c r="BG3" s="117"/>
      <c r="BH3" s="117"/>
      <c r="BI3" s="117" t="s">
        <v>49</v>
      </c>
      <c r="BJ3" s="117"/>
      <c r="BK3" s="117"/>
      <c r="BL3" s="117" t="s">
        <v>73</v>
      </c>
      <c r="BM3" s="117"/>
      <c r="BN3" s="117"/>
      <c r="BO3" s="17" t="s">
        <v>64</v>
      </c>
      <c r="BP3" s="17" t="s">
        <v>65</v>
      </c>
    </row>
    <row r="4" spans="1:68" ht="16.5" customHeight="1" x14ac:dyDescent="0.2">
      <c r="A4" s="1">
        <v>18</v>
      </c>
      <c r="C4" s="36" t="s">
        <v>7</v>
      </c>
      <c r="E4" s="52" t="s">
        <v>9</v>
      </c>
      <c r="F4" s="75"/>
      <c r="G4" s="37" t="s">
        <v>7</v>
      </c>
      <c r="H4" s="76"/>
      <c r="I4" s="74" t="s">
        <v>9</v>
      </c>
      <c r="J4" s="75"/>
      <c r="K4" s="37" t="s">
        <v>7</v>
      </c>
      <c r="L4" s="76"/>
      <c r="M4" s="74" t="s">
        <v>9</v>
      </c>
      <c r="N4" s="75">
        <v>0</v>
      </c>
      <c r="O4" s="37" t="s">
        <v>7</v>
      </c>
      <c r="P4" s="76">
        <v>0</v>
      </c>
      <c r="Q4" s="74">
        <f>AVERAGE(N4,P4)</f>
        <v>0</v>
      </c>
      <c r="R4" s="75">
        <v>0</v>
      </c>
      <c r="S4" s="37" t="s">
        <v>7</v>
      </c>
      <c r="T4" s="76">
        <v>0</v>
      </c>
      <c r="U4" s="74">
        <f>AVERAGE(R4,T4)</f>
        <v>0</v>
      </c>
      <c r="V4" s="37">
        <v>0</v>
      </c>
      <c r="W4" s="34">
        <v>0</v>
      </c>
      <c r="X4" s="80">
        <v>81</v>
      </c>
      <c r="Y4" s="39" t="s">
        <v>7</v>
      </c>
      <c r="Z4" s="81">
        <v>85</v>
      </c>
      <c r="AA4" s="79">
        <f>AVERAGE(X4,Z4)</f>
        <v>83</v>
      </c>
      <c r="AB4" s="80">
        <v>122</v>
      </c>
      <c r="AC4" s="39" t="s">
        <v>7</v>
      </c>
      <c r="AD4" s="81">
        <v>170</v>
      </c>
      <c r="AE4" s="79">
        <f>AVERAGE(AB4,AD4)</f>
        <v>146</v>
      </c>
      <c r="AF4" s="83">
        <v>1.42</v>
      </c>
      <c r="AG4" s="33" t="s">
        <v>7</v>
      </c>
      <c r="AH4" s="84">
        <v>1.5</v>
      </c>
      <c r="AI4" s="85">
        <f>AVERAGE(AF4,AH4)</f>
        <v>1.46</v>
      </c>
      <c r="AJ4" s="83">
        <v>1.94</v>
      </c>
      <c r="AK4" s="33" t="s">
        <v>7</v>
      </c>
      <c r="AL4" s="84">
        <v>2.08</v>
      </c>
      <c r="AM4" s="85">
        <f>AVERAGE(AJ4,AL4)</f>
        <v>2.0099999999999998</v>
      </c>
      <c r="AN4" s="34" t="s">
        <v>7</v>
      </c>
      <c r="AO4" s="37" t="s">
        <v>7</v>
      </c>
      <c r="AP4" s="75"/>
      <c r="AQ4" s="34" t="s">
        <v>7</v>
      </c>
      <c r="AR4" s="76"/>
      <c r="AS4" s="88"/>
      <c r="AT4" s="75"/>
      <c r="AU4" s="40" t="s">
        <v>7</v>
      </c>
      <c r="AV4" s="86"/>
      <c r="AW4" s="90"/>
      <c r="AX4" s="38" t="s">
        <v>7</v>
      </c>
      <c r="AY4" s="38" t="s">
        <v>7</v>
      </c>
      <c r="AZ4" s="38" t="s">
        <v>7</v>
      </c>
      <c r="BB4" s="1">
        <v>1</v>
      </c>
      <c r="BC4" s="1">
        <v>58</v>
      </c>
      <c r="BD4" s="1" t="s">
        <v>7</v>
      </c>
      <c r="BE4" s="1">
        <v>62</v>
      </c>
      <c r="BF4" s="1">
        <v>68</v>
      </c>
      <c r="BG4" s="1" t="s">
        <v>7</v>
      </c>
      <c r="BH4" s="1">
        <v>72</v>
      </c>
      <c r="BI4" s="1">
        <v>13</v>
      </c>
      <c r="BJ4" s="1" t="s">
        <v>7</v>
      </c>
      <c r="BK4" s="1">
        <v>14</v>
      </c>
      <c r="BL4" s="1">
        <v>19</v>
      </c>
      <c r="BM4" s="1" t="s">
        <v>7</v>
      </c>
      <c r="BN4" s="1">
        <v>27</v>
      </c>
      <c r="BO4" s="1" t="s">
        <v>43</v>
      </c>
      <c r="BP4" s="1" t="s">
        <v>43</v>
      </c>
    </row>
    <row r="5" spans="1:68" x14ac:dyDescent="0.2">
      <c r="A5" s="1">
        <v>19</v>
      </c>
      <c r="B5" s="27">
        <v>15</v>
      </c>
      <c r="C5" s="36" t="s">
        <v>7</v>
      </c>
      <c r="D5">
        <v>16</v>
      </c>
      <c r="E5" s="52">
        <f t="shared" ref="E5:E61" si="0">AVERAGE(B5,D5)</f>
        <v>15.5</v>
      </c>
      <c r="F5" s="67">
        <v>1</v>
      </c>
      <c r="G5" s="5" t="s">
        <v>7</v>
      </c>
      <c r="H5" s="6">
        <v>1.1000000000000001</v>
      </c>
      <c r="I5" s="74">
        <f t="shared" ref="I5:I61" si="1">AVERAGE(F5,H5)</f>
        <v>1.05</v>
      </c>
      <c r="J5" s="67">
        <v>1</v>
      </c>
      <c r="K5" s="5" t="s">
        <v>7</v>
      </c>
      <c r="L5" s="6">
        <v>1.1000000000000001</v>
      </c>
      <c r="M5" s="74">
        <f t="shared" ref="M5:M61" si="2">AVERAGE(J5,L5)</f>
        <v>1.05</v>
      </c>
      <c r="N5" s="67">
        <v>1</v>
      </c>
      <c r="O5" s="5" t="s">
        <v>7</v>
      </c>
      <c r="P5" s="6">
        <v>1.1000000000000001</v>
      </c>
      <c r="Q5" s="74">
        <f t="shared" ref="Q5:Q61" si="3">AVERAGE(N5,P5)</f>
        <v>1.05</v>
      </c>
      <c r="R5" s="67">
        <v>1</v>
      </c>
      <c r="S5" s="5" t="s">
        <v>7</v>
      </c>
      <c r="T5" s="6">
        <v>1.1000000000000001</v>
      </c>
      <c r="U5" s="74">
        <f t="shared" ref="U5:U61" si="4">AVERAGE(R5,T5)</f>
        <v>1.05</v>
      </c>
      <c r="V5" s="37">
        <v>0.1</v>
      </c>
      <c r="W5" s="34">
        <v>0.2</v>
      </c>
      <c r="X5" s="56">
        <v>84</v>
      </c>
      <c r="Y5" s="11" t="s">
        <v>7</v>
      </c>
      <c r="Z5" s="12">
        <v>88</v>
      </c>
      <c r="AA5" s="79">
        <f t="shared" ref="AA5:AA61" si="5">AVERAGE(X5,Z5)</f>
        <v>86</v>
      </c>
      <c r="AB5" s="56">
        <v>126</v>
      </c>
      <c r="AC5" s="11" t="s">
        <v>7</v>
      </c>
      <c r="AD5" s="12">
        <v>176</v>
      </c>
      <c r="AE5" s="79">
        <f t="shared" ref="AE5:AE61" si="6">AVERAGE(AB5,AD5)</f>
        <v>151</v>
      </c>
      <c r="AF5" s="53">
        <v>1.51</v>
      </c>
      <c r="AG5" s="7" t="s">
        <v>7</v>
      </c>
      <c r="AH5" s="8">
        <v>1.61</v>
      </c>
      <c r="AI5" s="85">
        <f t="shared" ref="AI5:AI61" si="7">AVERAGE(AF5,AH5)</f>
        <v>1.56</v>
      </c>
      <c r="AJ5" s="53">
        <v>2.0299999999999998</v>
      </c>
      <c r="AK5" s="7" t="s">
        <v>7</v>
      </c>
      <c r="AL5" s="8">
        <v>2.17</v>
      </c>
      <c r="AM5" s="85">
        <f t="shared" ref="AM5:AM61" si="8">AVERAGE(AJ5,AL5)</f>
        <v>2.0999999999999996</v>
      </c>
      <c r="AN5" s="5" t="s">
        <v>7</v>
      </c>
      <c r="AO5" s="5" t="s">
        <v>7</v>
      </c>
      <c r="AP5" s="67"/>
      <c r="AQ5" s="7" t="s">
        <v>7</v>
      </c>
      <c r="AR5" s="6"/>
      <c r="AS5" s="89"/>
      <c r="AT5" s="67"/>
      <c r="AU5" s="1" t="s">
        <v>7</v>
      </c>
      <c r="AW5" s="65"/>
      <c r="AX5" s="1" t="s">
        <v>7</v>
      </c>
      <c r="AY5" s="16" t="s">
        <v>7</v>
      </c>
      <c r="AZ5" s="1" t="s">
        <v>7</v>
      </c>
      <c r="BB5" s="1">
        <v>2</v>
      </c>
      <c r="BC5" s="1">
        <v>116</v>
      </c>
      <c r="BD5" s="1" t="s">
        <v>7</v>
      </c>
      <c r="BE5" s="1">
        <v>124</v>
      </c>
      <c r="BF5" s="1">
        <v>136</v>
      </c>
      <c r="BG5" s="1" t="s">
        <v>7</v>
      </c>
      <c r="BH5" s="1">
        <v>144</v>
      </c>
      <c r="BI5" s="1">
        <v>20</v>
      </c>
      <c r="BJ5" s="1" t="s">
        <v>7</v>
      </c>
      <c r="BK5" s="1">
        <v>21</v>
      </c>
      <c r="BL5" s="1">
        <v>29</v>
      </c>
      <c r="BM5" s="1" t="s">
        <v>7</v>
      </c>
      <c r="BN5" s="1">
        <v>41</v>
      </c>
      <c r="BO5" s="1"/>
      <c r="BP5" s="1"/>
    </row>
    <row r="6" spans="1:68" x14ac:dyDescent="0.2">
      <c r="A6" s="1">
        <v>20</v>
      </c>
      <c r="B6" s="27">
        <v>29</v>
      </c>
      <c r="C6" s="1" t="s">
        <v>7</v>
      </c>
      <c r="D6">
        <v>31</v>
      </c>
      <c r="E6" s="52">
        <f t="shared" si="0"/>
        <v>30</v>
      </c>
      <c r="F6" s="67">
        <v>2</v>
      </c>
      <c r="G6" s="5" t="s">
        <v>7</v>
      </c>
      <c r="H6" s="6">
        <v>2.2000000000000002</v>
      </c>
      <c r="I6" s="74">
        <f t="shared" si="1"/>
        <v>2.1</v>
      </c>
      <c r="J6" s="67">
        <v>3</v>
      </c>
      <c r="K6" s="5" t="s">
        <v>7</v>
      </c>
      <c r="L6" s="6">
        <v>3.3</v>
      </c>
      <c r="M6" s="74">
        <f t="shared" si="2"/>
        <v>3.15</v>
      </c>
      <c r="N6" s="67">
        <v>2</v>
      </c>
      <c r="O6" s="5" t="s">
        <v>7</v>
      </c>
      <c r="P6" s="6">
        <v>2.2000000000000002</v>
      </c>
      <c r="Q6" s="74">
        <f t="shared" si="3"/>
        <v>2.1</v>
      </c>
      <c r="R6" s="67">
        <v>3</v>
      </c>
      <c r="S6" s="5" t="s">
        <v>7</v>
      </c>
      <c r="T6" s="6">
        <v>3.2</v>
      </c>
      <c r="U6" s="74">
        <f t="shared" si="4"/>
        <v>3.1</v>
      </c>
      <c r="V6" s="37">
        <v>0.2</v>
      </c>
      <c r="W6" s="34">
        <v>0.6</v>
      </c>
      <c r="X6" s="56">
        <v>87</v>
      </c>
      <c r="Y6" s="11" t="s">
        <v>7</v>
      </c>
      <c r="Z6" s="12">
        <v>91</v>
      </c>
      <c r="AA6" s="79">
        <f t="shared" si="5"/>
        <v>89</v>
      </c>
      <c r="AB6" s="56">
        <v>131</v>
      </c>
      <c r="AC6" s="11" t="s">
        <v>7</v>
      </c>
      <c r="AD6" s="12">
        <v>182</v>
      </c>
      <c r="AE6" s="79">
        <f t="shared" si="6"/>
        <v>156.5</v>
      </c>
      <c r="AF6" s="53">
        <v>1.57</v>
      </c>
      <c r="AG6" s="7" t="s">
        <v>7</v>
      </c>
      <c r="AH6" s="8">
        <v>1.67</v>
      </c>
      <c r="AI6" s="85">
        <f t="shared" si="7"/>
        <v>1.62</v>
      </c>
      <c r="AJ6" s="53">
        <v>2.11</v>
      </c>
      <c r="AK6" s="7" t="s">
        <v>7</v>
      </c>
      <c r="AL6" s="8">
        <v>2.25</v>
      </c>
      <c r="AM6" s="85">
        <f t="shared" si="8"/>
        <v>2.1799999999999997</v>
      </c>
      <c r="AN6" s="5" t="s">
        <v>7</v>
      </c>
      <c r="AO6" s="5" t="s">
        <v>7</v>
      </c>
      <c r="AP6" s="67"/>
      <c r="AQ6" s="1" t="s">
        <v>7</v>
      </c>
      <c r="AR6" s="6"/>
      <c r="AS6" s="89"/>
      <c r="AT6" s="67"/>
      <c r="AU6" s="1" t="s">
        <v>7</v>
      </c>
      <c r="AW6" s="65"/>
      <c r="AX6" s="1" t="s">
        <v>7</v>
      </c>
      <c r="AY6" s="16" t="s">
        <v>7</v>
      </c>
      <c r="AZ6" s="1" t="s">
        <v>7</v>
      </c>
      <c r="BB6" s="1">
        <v>3</v>
      </c>
      <c r="BC6" s="1">
        <v>159</v>
      </c>
      <c r="BD6" s="1" t="s">
        <v>7</v>
      </c>
      <c r="BE6" s="1">
        <v>171</v>
      </c>
      <c r="BF6" s="1">
        <v>203</v>
      </c>
      <c r="BG6" s="1" t="s">
        <v>7</v>
      </c>
      <c r="BH6" s="1">
        <v>217</v>
      </c>
      <c r="BI6" s="1">
        <v>25</v>
      </c>
      <c r="BJ6" s="1" t="s">
        <v>7</v>
      </c>
      <c r="BK6" s="1">
        <v>26</v>
      </c>
      <c r="BL6" s="1">
        <v>37</v>
      </c>
      <c r="BM6" s="1" t="s">
        <v>7</v>
      </c>
      <c r="BN6" s="1">
        <v>51</v>
      </c>
      <c r="BO6" s="1"/>
      <c r="BP6" s="1"/>
    </row>
    <row r="7" spans="1:68" x14ac:dyDescent="0.2">
      <c r="A7" s="1">
        <v>21</v>
      </c>
      <c r="B7" s="27">
        <v>48</v>
      </c>
      <c r="C7" s="1" t="s">
        <v>7</v>
      </c>
      <c r="D7">
        <v>51</v>
      </c>
      <c r="E7" s="52">
        <f t="shared" si="0"/>
        <v>49.5</v>
      </c>
      <c r="F7" s="67">
        <v>3.3</v>
      </c>
      <c r="G7" s="5" t="s">
        <v>7</v>
      </c>
      <c r="H7" s="6">
        <v>3.5</v>
      </c>
      <c r="I7" s="74">
        <f t="shared" si="1"/>
        <v>3.4</v>
      </c>
      <c r="J7" s="67">
        <v>6.4</v>
      </c>
      <c r="K7" s="5" t="s">
        <v>7</v>
      </c>
      <c r="L7" s="6">
        <v>6.8</v>
      </c>
      <c r="M7" s="74">
        <f t="shared" si="2"/>
        <v>6.6</v>
      </c>
      <c r="N7" s="67">
        <v>3.3</v>
      </c>
      <c r="O7" s="5" t="s">
        <v>7</v>
      </c>
      <c r="P7" s="6">
        <v>3.5</v>
      </c>
      <c r="Q7" s="74">
        <f t="shared" si="3"/>
        <v>3.4</v>
      </c>
      <c r="R7" s="67">
        <v>6.4</v>
      </c>
      <c r="S7" s="5" t="s">
        <v>7</v>
      </c>
      <c r="T7" s="6">
        <v>6.8</v>
      </c>
      <c r="U7" s="74">
        <f t="shared" si="4"/>
        <v>6.6</v>
      </c>
      <c r="V7" s="37">
        <v>0.3</v>
      </c>
      <c r="W7" s="34">
        <v>0.8</v>
      </c>
      <c r="X7" s="56">
        <v>90</v>
      </c>
      <c r="Y7" s="11" t="s">
        <v>7</v>
      </c>
      <c r="Z7" s="12">
        <v>94</v>
      </c>
      <c r="AA7" s="79">
        <f t="shared" si="5"/>
        <v>92</v>
      </c>
      <c r="AB7" s="56">
        <v>135</v>
      </c>
      <c r="AC7" s="11" t="s">
        <v>7</v>
      </c>
      <c r="AD7" s="12">
        <v>188</v>
      </c>
      <c r="AE7" s="79">
        <f t="shared" si="6"/>
        <v>161.5</v>
      </c>
      <c r="AF7" s="53">
        <v>1.63</v>
      </c>
      <c r="AG7" s="7" t="s">
        <v>7</v>
      </c>
      <c r="AH7" s="8">
        <v>1.73</v>
      </c>
      <c r="AI7" s="85">
        <f t="shared" si="7"/>
        <v>1.68</v>
      </c>
      <c r="AJ7" s="53">
        <v>2.13</v>
      </c>
      <c r="AK7" s="7" t="s">
        <v>7</v>
      </c>
      <c r="AL7" s="8">
        <v>2.27</v>
      </c>
      <c r="AM7" s="85">
        <f t="shared" si="8"/>
        <v>2.2000000000000002</v>
      </c>
      <c r="AN7" s="5">
        <v>47.1</v>
      </c>
      <c r="AO7" s="5" t="s">
        <v>7</v>
      </c>
      <c r="AP7" s="67"/>
      <c r="AQ7" s="1" t="s">
        <v>7</v>
      </c>
      <c r="AR7" s="6"/>
      <c r="AS7" s="89"/>
      <c r="AT7" s="67"/>
      <c r="AU7" s="1" t="s">
        <v>7</v>
      </c>
      <c r="AW7" s="65"/>
      <c r="AX7" s="1" t="s">
        <v>7</v>
      </c>
      <c r="AY7" s="16" t="s">
        <v>7</v>
      </c>
      <c r="AZ7" s="1" t="s">
        <v>7</v>
      </c>
      <c r="BB7" s="1">
        <v>4</v>
      </c>
      <c r="BC7" s="1">
        <v>262</v>
      </c>
      <c r="BD7" s="1" t="s">
        <v>7</v>
      </c>
      <c r="BE7" s="1">
        <v>278</v>
      </c>
      <c r="BF7" s="1">
        <v>280</v>
      </c>
      <c r="BG7" s="1" t="s">
        <v>7</v>
      </c>
      <c r="BH7" s="1">
        <v>300</v>
      </c>
      <c r="BI7" s="1">
        <v>28</v>
      </c>
      <c r="BJ7" s="1" t="s">
        <v>7</v>
      </c>
      <c r="BK7" s="1">
        <v>30</v>
      </c>
      <c r="BL7" s="1">
        <v>42</v>
      </c>
      <c r="BM7" s="1" t="s">
        <v>7</v>
      </c>
      <c r="BN7" s="1">
        <v>60</v>
      </c>
      <c r="BO7" s="1" t="s">
        <v>44</v>
      </c>
      <c r="BP7" s="1" t="s">
        <v>44</v>
      </c>
    </row>
    <row r="8" spans="1:68" x14ac:dyDescent="0.2">
      <c r="A8" s="1">
        <v>22</v>
      </c>
      <c r="B8" s="27">
        <v>66</v>
      </c>
      <c r="C8" s="1" t="s">
        <v>7</v>
      </c>
      <c r="D8">
        <v>70</v>
      </c>
      <c r="E8" s="52">
        <f t="shared" si="0"/>
        <v>68</v>
      </c>
      <c r="F8" s="67">
        <v>4.5999999999999996</v>
      </c>
      <c r="G8" s="5" t="s">
        <v>7</v>
      </c>
      <c r="H8" s="6">
        <v>4.9000000000000004</v>
      </c>
      <c r="I8" s="74">
        <f t="shared" si="1"/>
        <v>4.75</v>
      </c>
      <c r="J8" s="67">
        <v>11</v>
      </c>
      <c r="K8" s="5" t="s">
        <v>7</v>
      </c>
      <c r="L8" s="6">
        <v>11.7</v>
      </c>
      <c r="M8" s="74">
        <f t="shared" si="2"/>
        <v>11.35</v>
      </c>
      <c r="N8" s="67">
        <v>4.5999999999999996</v>
      </c>
      <c r="O8" s="5" t="s">
        <v>7</v>
      </c>
      <c r="P8" s="6">
        <v>4.9000000000000004</v>
      </c>
      <c r="Q8" s="74">
        <f t="shared" si="3"/>
        <v>4.75</v>
      </c>
      <c r="R8" s="67">
        <v>11</v>
      </c>
      <c r="S8" s="5" t="s">
        <v>7</v>
      </c>
      <c r="T8" s="6">
        <v>11.6</v>
      </c>
      <c r="U8" s="74">
        <f t="shared" si="4"/>
        <v>11.3</v>
      </c>
      <c r="V8" s="37">
        <v>0.5</v>
      </c>
      <c r="W8" s="34">
        <v>1</v>
      </c>
      <c r="X8" s="56">
        <v>93</v>
      </c>
      <c r="Y8" s="11" t="s">
        <v>7</v>
      </c>
      <c r="Z8" s="12">
        <v>97</v>
      </c>
      <c r="AA8" s="79">
        <f t="shared" si="5"/>
        <v>95</v>
      </c>
      <c r="AB8" s="56">
        <v>140</v>
      </c>
      <c r="AC8" s="11" t="s">
        <v>7</v>
      </c>
      <c r="AD8" s="12">
        <v>194</v>
      </c>
      <c r="AE8" s="79">
        <f t="shared" si="6"/>
        <v>167</v>
      </c>
      <c r="AF8" s="53">
        <v>1.67</v>
      </c>
      <c r="AG8" s="7" t="s">
        <v>7</v>
      </c>
      <c r="AH8" s="8">
        <v>1.77</v>
      </c>
      <c r="AI8" s="85">
        <f t="shared" si="7"/>
        <v>1.72</v>
      </c>
      <c r="AJ8" s="53">
        <v>2.2000000000000002</v>
      </c>
      <c r="AK8" s="7" t="s">
        <v>7</v>
      </c>
      <c r="AL8" s="8">
        <v>2.34</v>
      </c>
      <c r="AM8" s="85">
        <f t="shared" si="8"/>
        <v>2.27</v>
      </c>
      <c r="AN8" s="5">
        <v>49</v>
      </c>
      <c r="AO8" s="11" t="s">
        <v>7</v>
      </c>
      <c r="AP8" s="67"/>
      <c r="AQ8" s="5" t="s">
        <v>7</v>
      </c>
      <c r="AR8" s="6"/>
      <c r="AS8" s="66" t="s">
        <v>9</v>
      </c>
      <c r="AT8" s="67"/>
      <c r="AU8" s="5" t="s">
        <v>7</v>
      </c>
      <c r="AV8" s="6"/>
      <c r="AW8" s="66" t="s">
        <v>9</v>
      </c>
      <c r="AX8" s="1" t="s">
        <v>7</v>
      </c>
      <c r="AY8" s="19" t="s">
        <v>7</v>
      </c>
      <c r="AZ8" s="5" t="s">
        <v>7</v>
      </c>
      <c r="BB8" s="1">
        <v>5</v>
      </c>
      <c r="BC8" s="1">
        <v>319</v>
      </c>
      <c r="BD8" s="1" t="s">
        <v>7</v>
      </c>
      <c r="BE8" s="1">
        <v>341</v>
      </c>
      <c r="BF8" s="1">
        <v>397</v>
      </c>
      <c r="BG8" s="1" t="s">
        <v>7</v>
      </c>
      <c r="BH8" s="1">
        <v>424</v>
      </c>
      <c r="BI8" s="1">
        <v>32</v>
      </c>
      <c r="BJ8" s="1" t="s">
        <v>7</v>
      </c>
      <c r="BK8" s="1">
        <v>34</v>
      </c>
      <c r="BL8" s="1">
        <v>48</v>
      </c>
      <c r="BM8" s="1" t="s">
        <v>7</v>
      </c>
      <c r="BN8" s="1">
        <v>68</v>
      </c>
      <c r="BO8" s="1"/>
      <c r="BP8" s="1"/>
    </row>
    <row r="9" spans="1:68" x14ac:dyDescent="0.2">
      <c r="A9" s="1">
        <v>23</v>
      </c>
      <c r="B9" s="27">
        <v>76</v>
      </c>
      <c r="C9" s="1" t="s">
        <v>7</v>
      </c>
      <c r="D9">
        <v>82</v>
      </c>
      <c r="E9" s="52">
        <f t="shared" si="0"/>
        <v>79</v>
      </c>
      <c r="F9" s="67">
        <v>5.3</v>
      </c>
      <c r="G9" s="5" t="s">
        <v>7</v>
      </c>
      <c r="H9" s="6">
        <v>5.7</v>
      </c>
      <c r="I9" s="74">
        <f t="shared" si="1"/>
        <v>5.5</v>
      </c>
      <c r="J9" s="67">
        <v>16.3</v>
      </c>
      <c r="K9" s="5" t="s">
        <v>7</v>
      </c>
      <c r="L9" s="6">
        <v>17.399999999999999</v>
      </c>
      <c r="M9" s="74">
        <f t="shared" si="2"/>
        <v>16.850000000000001</v>
      </c>
      <c r="N9" s="67">
        <v>5.3</v>
      </c>
      <c r="O9" s="5" t="s">
        <v>7</v>
      </c>
      <c r="P9" s="6">
        <v>5.7</v>
      </c>
      <c r="Q9" s="74">
        <f t="shared" si="3"/>
        <v>5.5</v>
      </c>
      <c r="R9" s="67">
        <v>16.2</v>
      </c>
      <c r="S9" s="5" t="s">
        <v>7</v>
      </c>
      <c r="T9" s="6">
        <v>17.399999999999999</v>
      </c>
      <c r="U9" s="74">
        <f t="shared" si="4"/>
        <v>16.799999999999997</v>
      </c>
      <c r="V9" s="37">
        <v>0.6</v>
      </c>
      <c r="W9" s="34">
        <v>1.3</v>
      </c>
      <c r="X9" s="56">
        <v>96</v>
      </c>
      <c r="Y9" s="11" t="s">
        <v>7</v>
      </c>
      <c r="Z9" s="12">
        <v>100</v>
      </c>
      <c r="AA9" s="79">
        <f t="shared" si="5"/>
        <v>98</v>
      </c>
      <c r="AB9" s="56">
        <v>144</v>
      </c>
      <c r="AC9" s="11" t="s">
        <v>7</v>
      </c>
      <c r="AD9" s="12">
        <v>200</v>
      </c>
      <c r="AE9" s="79">
        <f t="shared" si="6"/>
        <v>172</v>
      </c>
      <c r="AF9" s="53">
        <v>1.7</v>
      </c>
      <c r="AG9" s="7" t="s">
        <v>7</v>
      </c>
      <c r="AH9" s="8">
        <v>1.8</v>
      </c>
      <c r="AI9" s="85">
        <f t="shared" si="7"/>
        <v>1.75</v>
      </c>
      <c r="AJ9" s="53">
        <v>2.25</v>
      </c>
      <c r="AK9" s="7" t="s">
        <v>7</v>
      </c>
      <c r="AL9" s="8">
        <v>2.39</v>
      </c>
      <c r="AM9" s="85">
        <f t="shared" si="8"/>
        <v>2.3200000000000003</v>
      </c>
      <c r="AN9" s="5">
        <v>52.3</v>
      </c>
      <c r="AO9" s="11">
        <v>55</v>
      </c>
      <c r="AP9" s="67"/>
      <c r="AQ9" s="5" t="s">
        <v>7</v>
      </c>
      <c r="AR9" s="6"/>
      <c r="AS9" s="66" t="s">
        <v>9</v>
      </c>
      <c r="AT9" s="67"/>
      <c r="AU9" s="5" t="s">
        <v>7</v>
      </c>
      <c r="AV9" s="6"/>
      <c r="AW9" s="66" t="s">
        <v>9</v>
      </c>
      <c r="AX9" s="1">
        <v>62</v>
      </c>
      <c r="AY9" s="19">
        <v>0.9</v>
      </c>
      <c r="AZ9" s="5">
        <v>0.9</v>
      </c>
      <c r="BB9" s="1">
        <v>6</v>
      </c>
      <c r="BC9" s="1">
        <v>406</v>
      </c>
      <c r="BD9" s="1" t="s">
        <v>7</v>
      </c>
      <c r="BE9" s="1">
        <v>434</v>
      </c>
      <c r="BF9" s="1">
        <v>532</v>
      </c>
      <c r="BG9" s="1" t="s">
        <v>7</v>
      </c>
      <c r="BH9" s="1">
        <v>568</v>
      </c>
      <c r="BI9" s="1">
        <v>36</v>
      </c>
      <c r="BJ9" s="1" t="s">
        <v>7</v>
      </c>
      <c r="BK9" s="1">
        <v>38</v>
      </c>
      <c r="BL9" s="1">
        <v>54</v>
      </c>
      <c r="BM9" s="1" t="s">
        <v>7</v>
      </c>
      <c r="BN9" s="1">
        <v>76</v>
      </c>
      <c r="BO9" s="1"/>
      <c r="BP9" s="1"/>
    </row>
    <row r="10" spans="1:68" x14ac:dyDescent="0.2">
      <c r="A10" s="1">
        <v>24</v>
      </c>
      <c r="B10" s="27">
        <v>81</v>
      </c>
      <c r="C10" s="1" t="s">
        <v>7</v>
      </c>
      <c r="D10">
        <v>85</v>
      </c>
      <c r="E10" s="52">
        <f t="shared" si="0"/>
        <v>83</v>
      </c>
      <c r="F10" s="67">
        <v>5.7</v>
      </c>
      <c r="G10" s="5" t="s">
        <v>7</v>
      </c>
      <c r="H10" s="6">
        <v>6</v>
      </c>
      <c r="I10" s="74">
        <f t="shared" si="1"/>
        <v>5.85</v>
      </c>
      <c r="J10" s="67">
        <v>22</v>
      </c>
      <c r="K10" s="5" t="s">
        <v>7</v>
      </c>
      <c r="L10" s="6">
        <v>23.4</v>
      </c>
      <c r="M10" s="74">
        <f t="shared" si="2"/>
        <v>22.7</v>
      </c>
      <c r="N10" s="67">
        <v>5.6</v>
      </c>
      <c r="O10" s="5" t="s">
        <v>7</v>
      </c>
      <c r="P10" s="6">
        <v>5.9</v>
      </c>
      <c r="Q10" s="74">
        <f t="shared" si="3"/>
        <v>5.75</v>
      </c>
      <c r="R10" s="67">
        <v>21.9</v>
      </c>
      <c r="S10" s="5" t="s">
        <v>7</v>
      </c>
      <c r="T10" s="6">
        <v>23.3</v>
      </c>
      <c r="U10" s="74">
        <f t="shared" si="4"/>
        <v>22.6</v>
      </c>
      <c r="V10" s="37">
        <v>0.7</v>
      </c>
      <c r="W10" s="34">
        <v>1.5</v>
      </c>
      <c r="X10" s="56">
        <v>98</v>
      </c>
      <c r="Y10" s="11" t="s">
        <v>7</v>
      </c>
      <c r="Z10" s="12">
        <v>102</v>
      </c>
      <c r="AA10" s="79">
        <f t="shared" si="5"/>
        <v>100</v>
      </c>
      <c r="AB10" s="56">
        <v>147</v>
      </c>
      <c r="AC10" s="11" t="s">
        <v>7</v>
      </c>
      <c r="AD10" s="12">
        <v>204</v>
      </c>
      <c r="AE10" s="79">
        <f t="shared" si="6"/>
        <v>175.5</v>
      </c>
      <c r="AF10" s="53">
        <v>1.74</v>
      </c>
      <c r="AG10" s="7" t="s">
        <v>7</v>
      </c>
      <c r="AH10" s="8">
        <v>1.84</v>
      </c>
      <c r="AI10" s="85">
        <f t="shared" si="7"/>
        <v>1.79</v>
      </c>
      <c r="AJ10" s="53">
        <v>2.3199999999999998</v>
      </c>
      <c r="AK10" s="7" t="s">
        <v>7</v>
      </c>
      <c r="AL10" s="8">
        <v>2.46</v>
      </c>
      <c r="AM10" s="85">
        <f t="shared" si="8"/>
        <v>2.3899999999999997</v>
      </c>
      <c r="AN10" s="5">
        <v>55.2</v>
      </c>
      <c r="AO10" s="11">
        <v>75</v>
      </c>
      <c r="AP10" s="67">
        <v>4.2</v>
      </c>
      <c r="AQ10" s="5" t="s">
        <v>7</v>
      </c>
      <c r="AR10" s="6">
        <v>4.4000000000000004</v>
      </c>
      <c r="AS10" s="66">
        <f t="shared" ref="AS10:AS61" si="9">AVERAGE(AP10,AR10)</f>
        <v>4.3000000000000007</v>
      </c>
      <c r="AT10" s="67">
        <v>4.2</v>
      </c>
      <c r="AU10" s="5" t="s">
        <v>7</v>
      </c>
      <c r="AV10" s="6">
        <v>4.4000000000000004</v>
      </c>
      <c r="AW10" s="66">
        <f t="shared" ref="AW10:AW61" si="10">AVERAGE(AT10,AV10)</f>
        <v>4.3000000000000007</v>
      </c>
      <c r="AX10" s="1">
        <v>66</v>
      </c>
      <c r="AY10" s="19">
        <v>1.4</v>
      </c>
      <c r="AZ10" s="5">
        <v>2.4</v>
      </c>
      <c r="BB10" s="1">
        <v>7</v>
      </c>
      <c r="BC10" s="1">
        <v>533</v>
      </c>
      <c r="BD10" s="1" t="s">
        <v>7</v>
      </c>
      <c r="BE10" s="1">
        <v>567</v>
      </c>
      <c r="BF10" s="1">
        <v>628</v>
      </c>
      <c r="BG10" s="1" t="s">
        <v>7</v>
      </c>
      <c r="BH10" s="1">
        <v>672</v>
      </c>
      <c r="BI10" s="1">
        <v>40</v>
      </c>
      <c r="BJ10" s="1" t="s">
        <v>7</v>
      </c>
      <c r="BK10" s="1">
        <v>42</v>
      </c>
      <c r="BL10" s="1">
        <v>60</v>
      </c>
      <c r="BM10" s="1" t="s">
        <v>7</v>
      </c>
      <c r="BN10" s="1">
        <v>84</v>
      </c>
      <c r="BO10" s="1" t="s">
        <v>66</v>
      </c>
      <c r="BP10" s="1" t="s">
        <v>43</v>
      </c>
    </row>
    <row r="11" spans="1:68" x14ac:dyDescent="0.2">
      <c r="A11" s="1">
        <v>25</v>
      </c>
      <c r="B11" s="27">
        <v>83</v>
      </c>
      <c r="C11" s="1" t="s">
        <v>7</v>
      </c>
      <c r="D11">
        <v>88</v>
      </c>
      <c r="E11" s="52">
        <f t="shared" si="0"/>
        <v>85.5</v>
      </c>
      <c r="F11" s="67">
        <v>5.8</v>
      </c>
      <c r="G11" s="5" t="s">
        <v>7</v>
      </c>
      <c r="H11" s="6">
        <v>6.1</v>
      </c>
      <c r="I11" s="74">
        <f t="shared" si="1"/>
        <v>5.9499999999999993</v>
      </c>
      <c r="J11" s="67">
        <v>27.8</v>
      </c>
      <c r="K11" s="5" t="s">
        <v>7</v>
      </c>
      <c r="L11" s="6">
        <v>29.5</v>
      </c>
      <c r="M11" s="74">
        <f t="shared" si="2"/>
        <v>28.65</v>
      </c>
      <c r="N11" s="67">
        <v>5.7</v>
      </c>
      <c r="O11" s="5" t="s">
        <v>7</v>
      </c>
      <c r="P11" s="6">
        <v>6.1</v>
      </c>
      <c r="Q11" s="74">
        <f t="shared" si="3"/>
        <v>5.9</v>
      </c>
      <c r="R11" s="67">
        <v>27.6</v>
      </c>
      <c r="S11" s="5" t="s">
        <v>7</v>
      </c>
      <c r="T11" s="6">
        <v>29.3</v>
      </c>
      <c r="U11" s="74">
        <f t="shared" si="4"/>
        <v>28.450000000000003</v>
      </c>
      <c r="V11" s="37">
        <v>0.9</v>
      </c>
      <c r="W11" s="34">
        <v>1.7</v>
      </c>
      <c r="X11" s="56">
        <v>101</v>
      </c>
      <c r="Y11" s="11" t="s">
        <v>7</v>
      </c>
      <c r="Z11" s="12">
        <v>105</v>
      </c>
      <c r="AA11" s="79">
        <f t="shared" si="5"/>
        <v>103</v>
      </c>
      <c r="AB11" s="56">
        <v>152</v>
      </c>
      <c r="AC11" s="11" t="s">
        <v>7</v>
      </c>
      <c r="AD11" s="12">
        <v>210</v>
      </c>
      <c r="AE11" s="79">
        <f t="shared" si="6"/>
        <v>181</v>
      </c>
      <c r="AF11" s="53">
        <v>1.76</v>
      </c>
      <c r="AG11" s="7" t="s">
        <v>7</v>
      </c>
      <c r="AH11" s="8">
        <v>1.86</v>
      </c>
      <c r="AI11" s="85">
        <f t="shared" si="7"/>
        <v>1.81</v>
      </c>
      <c r="AJ11" s="53">
        <v>2.34</v>
      </c>
      <c r="AK11" s="7" t="s">
        <v>7</v>
      </c>
      <c r="AL11" s="8">
        <v>2.4900000000000002</v>
      </c>
      <c r="AM11" s="85">
        <f t="shared" si="8"/>
        <v>2.415</v>
      </c>
      <c r="AN11" s="5">
        <v>56.6</v>
      </c>
      <c r="AO11" s="11">
        <v>87</v>
      </c>
      <c r="AP11" s="67">
        <v>5</v>
      </c>
      <c r="AQ11" s="5" t="s">
        <v>7</v>
      </c>
      <c r="AR11" s="6">
        <v>5.3</v>
      </c>
      <c r="AS11" s="66">
        <f t="shared" si="9"/>
        <v>5.15</v>
      </c>
      <c r="AT11" s="67">
        <v>9.1999999999999993</v>
      </c>
      <c r="AU11" s="5" t="s">
        <v>7</v>
      </c>
      <c r="AV11" s="6">
        <v>9.6999999999999993</v>
      </c>
      <c r="AW11" s="66">
        <f t="shared" si="10"/>
        <v>9.4499999999999993</v>
      </c>
      <c r="AX11" s="1">
        <v>70</v>
      </c>
      <c r="AY11" s="19">
        <v>1.8</v>
      </c>
      <c r="AZ11" s="5">
        <v>4.2</v>
      </c>
      <c r="BB11" s="1">
        <v>8</v>
      </c>
      <c r="BC11" s="1">
        <v>640</v>
      </c>
      <c r="BD11" s="1" t="s">
        <v>7</v>
      </c>
      <c r="BE11" s="1">
        <v>680</v>
      </c>
      <c r="BF11" s="1">
        <v>763</v>
      </c>
      <c r="BG11" s="1" t="s">
        <v>7</v>
      </c>
      <c r="BH11" s="1">
        <v>817</v>
      </c>
      <c r="BI11" s="1">
        <v>45</v>
      </c>
      <c r="BJ11" s="1" t="s">
        <v>7</v>
      </c>
      <c r="BK11" s="1">
        <v>47</v>
      </c>
      <c r="BL11" s="1">
        <v>68</v>
      </c>
      <c r="BM11" s="1" t="s">
        <v>7</v>
      </c>
      <c r="BN11" s="1">
        <v>94</v>
      </c>
      <c r="BO11" s="1"/>
      <c r="BP11" s="1"/>
    </row>
    <row r="12" spans="1:68" x14ac:dyDescent="0.2">
      <c r="A12" s="1">
        <v>26</v>
      </c>
      <c r="B12" s="27">
        <v>86</v>
      </c>
      <c r="C12" s="1" t="s">
        <v>7</v>
      </c>
      <c r="D12">
        <v>91</v>
      </c>
      <c r="E12" s="52">
        <f t="shared" si="0"/>
        <v>88.5</v>
      </c>
      <c r="F12" s="67">
        <v>6</v>
      </c>
      <c r="G12" s="5" t="s">
        <v>7</v>
      </c>
      <c r="H12" s="6">
        <v>6.3</v>
      </c>
      <c r="I12" s="74">
        <f t="shared" si="1"/>
        <v>6.15</v>
      </c>
      <c r="J12" s="67">
        <v>33.700000000000003</v>
      </c>
      <c r="K12" s="5" t="s">
        <v>7</v>
      </c>
      <c r="L12" s="6">
        <v>35.799999999999997</v>
      </c>
      <c r="M12" s="74">
        <f t="shared" si="2"/>
        <v>34.75</v>
      </c>
      <c r="N12" s="67">
        <v>5.9</v>
      </c>
      <c r="O12" s="5" t="s">
        <v>7</v>
      </c>
      <c r="P12" s="6">
        <v>6.3</v>
      </c>
      <c r="Q12" s="74">
        <f t="shared" si="3"/>
        <v>6.1</v>
      </c>
      <c r="R12" s="67">
        <v>33.5</v>
      </c>
      <c r="S12" s="5" t="s">
        <v>7</v>
      </c>
      <c r="T12" s="6">
        <v>35.6</v>
      </c>
      <c r="U12" s="74">
        <f t="shared" si="4"/>
        <v>34.549999999999997</v>
      </c>
      <c r="V12" s="37">
        <v>1</v>
      </c>
      <c r="W12" s="34">
        <v>1.9</v>
      </c>
      <c r="X12" s="56">
        <v>103</v>
      </c>
      <c r="Y12" s="11" t="s">
        <v>7</v>
      </c>
      <c r="Z12" s="12">
        <v>107</v>
      </c>
      <c r="AA12" s="79">
        <f t="shared" si="5"/>
        <v>105</v>
      </c>
      <c r="AB12" s="56">
        <v>155</v>
      </c>
      <c r="AC12" s="11" t="s">
        <v>7</v>
      </c>
      <c r="AD12" s="12">
        <v>214</v>
      </c>
      <c r="AE12" s="79">
        <f t="shared" si="6"/>
        <v>184.5</v>
      </c>
      <c r="AF12" s="53">
        <v>1.8</v>
      </c>
      <c r="AG12" s="7" t="s">
        <v>7</v>
      </c>
      <c r="AH12" s="8">
        <v>1.9</v>
      </c>
      <c r="AI12" s="85">
        <f t="shared" si="7"/>
        <v>1.85</v>
      </c>
      <c r="AJ12" s="53">
        <v>2.35</v>
      </c>
      <c r="AK12" s="7" t="s">
        <v>7</v>
      </c>
      <c r="AL12" s="8">
        <v>2.5099999999999998</v>
      </c>
      <c r="AM12" s="85">
        <f t="shared" si="8"/>
        <v>2.4299999999999997</v>
      </c>
      <c r="AN12" s="5">
        <v>58.5</v>
      </c>
      <c r="AO12" s="11">
        <v>88</v>
      </c>
      <c r="AP12" s="67">
        <v>5.2</v>
      </c>
      <c r="AQ12" s="5" t="s">
        <v>7</v>
      </c>
      <c r="AR12" s="6">
        <v>5.5</v>
      </c>
      <c r="AS12" s="66">
        <f t="shared" si="9"/>
        <v>5.35</v>
      </c>
      <c r="AT12" s="67">
        <v>14.4</v>
      </c>
      <c r="AU12" s="5" t="s">
        <v>7</v>
      </c>
      <c r="AV12" s="6">
        <v>15.2</v>
      </c>
      <c r="AW12" s="66">
        <f t="shared" si="10"/>
        <v>14.8</v>
      </c>
      <c r="AX12" s="1">
        <v>70</v>
      </c>
      <c r="AY12" s="19">
        <v>1.9</v>
      </c>
      <c r="AZ12" s="5">
        <v>6</v>
      </c>
      <c r="BB12" s="1">
        <v>9</v>
      </c>
      <c r="BC12" s="1">
        <v>747</v>
      </c>
      <c r="BD12" s="1" t="s">
        <v>7</v>
      </c>
      <c r="BE12" s="1">
        <v>793</v>
      </c>
      <c r="BF12" s="1">
        <v>948</v>
      </c>
      <c r="BG12" s="1" t="s">
        <v>7</v>
      </c>
      <c r="BH12" s="1">
        <v>1012</v>
      </c>
      <c r="BI12" s="1">
        <v>50</v>
      </c>
      <c r="BJ12" s="1" t="s">
        <v>7</v>
      </c>
      <c r="BK12" s="1">
        <v>52</v>
      </c>
      <c r="BL12" s="1">
        <v>75</v>
      </c>
      <c r="BM12" s="1" t="s">
        <v>7</v>
      </c>
      <c r="BN12" s="1">
        <v>104</v>
      </c>
      <c r="BO12" s="1"/>
      <c r="BP12" s="1"/>
    </row>
    <row r="13" spans="1:68" x14ac:dyDescent="0.2">
      <c r="A13" s="1">
        <v>27</v>
      </c>
      <c r="B13" s="27">
        <v>86</v>
      </c>
      <c r="C13" s="1" t="s">
        <v>7</v>
      </c>
      <c r="D13">
        <v>91</v>
      </c>
      <c r="E13" s="52">
        <f t="shared" si="0"/>
        <v>88.5</v>
      </c>
      <c r="F13" s="67">
        <v>6</v>
      </c>
      <c r="G13" s="5" t="s">
        <v>7</v>
      </c>
      <c r="H13" s="6">
        <v>6.3</v>
      </c>
      <c r="I13" s="74">
        <f t="shared" si="1"/>
        <v>6.15</v>
      </c>
      <c r="J13" s="67">
        <v>39.700000000000003</v>
      </c>
      <c r="K13" s="5" t="s">
        <v>7</v>
      </c>
      <c r="L13" s="6">
        <v>42.2</v>
      </c>
      <c r="M13" s="74">
        <f t="shared" si="2"/>
        <v>40.950000000000003</v>
      </c>
      <c r="N13" s="67">
        <v>5.9</v>
      </c>
      <c r="O13" s="5" t="s">
        <v>7</v>
      </c>
      <c r="P13" s="6">
        <v>6.3</v>
      </c>
      <c r="Q13" s="74">
        <f t="shared" si="3"/>
        <v>6.1</v>
      </c>
      <c r="R13" s="67">
        <v>39.4</v>
      </c>
      <c r="S13" s="5" t="s">
        <v>7</v>
      </c>
      <c r="T13" s="6">
        <v>41.9</v>
      </c>
      <c r="U13" s="74">
        <f t="shared" si="4"/>
        <v>40.65</v>
      </c>
      <c r="V13" s="37">
        <v>1.2</v>
      </c>
      <c r="W13" s="34">
        <v>2.1</v>
      </c>
      <c r="X13" s="56">
        <v>104</v>
      </c>
      <c r="Y13" s="11" t="s">
        <v>7</v>
      </c>
      <c r="Z13" s="12">
        <v>108</v>
      </c>
      <c r="AA13" s="79">
        <f t="shared" si="5"/>
        <v>106</v>
      </c>
      <c r="AB13" s="56">
        <v>156</v>
      </c>
      <c r="AC13" s="11" t="s">
        <v>7</v>
      </c>
      <c r="AD13" s="12">
        <v>216</v>
      </c>
      <c r="AE13" s="79">
        <f t="shared" si="6"/>
        <v>186</v>
      </c>
      <c r="AF13" s="53">
        <v>1.81</v>
      </c>
      <c r="AG13" s="7" t="s">
        <v>7</v>
      </c>
      <c r="AH13" s="8">
        <v>1.91</v>
      </c>
      <c r="AI13" s="85">
        <f t="shared" si="7"/>
        <v>1.8599999999999999</v>
      </c>
      <c r="AJ13" s="53">
        <v>2.37</v>
      </c>
      <c r="AK13" s="7" t="s">
        <v>7</v>
      </c>
      <c r="AL13" s="8">
        <v>2.5299999999999998</v>
      </c>
      <c r="AM13" s="85">
        <f t="shared" si="8"/>
        <v>2.4500000000000002</v>
      </c>
      <c r="AN13" s="5">
        <v>59.5</v>
      </c>
      <c r="AO13" s="11">
        <v>89</v>
      </c>
      <c r="AP13" s="67">
        <v>5.3</v>
      </c>
      <c r="AQ13" s="5" t="s">
        <v>7</v>
      </c>
      <c r="AR13" s="6">
        <v>5.6</v>
      </c>
      <c r="AS13" s="66">
        <f t="shared" si="9"/>
        <v>5.4499999999999993</v>
      </c>
      <c r="AT13" s="67">
        <v>19.7</v>
      </c>
      <c r="AU13" s="5" t="s">
        <v>7</v>
      </c>
      <c r="AV13" s="6">
        <v>20.8</v>
      </c>
      <c r="AW13" s="66">
        <f t="shared" si="10"/>
        <v>20.25</v>
      </c>
      <c r="AX13" s="1">
        <v>71</v>
      </c>
      <c r="AY13" s="19">
        <v>1.9</v>
      </c>
      <c r="AZ13" s="5">
        <v>8</v>
      </c>
      <c r="BB13" s="1">
        <v>10</v>
      </c>
      <c r="BC13" s="1">
        <v>844</v>
      </c>
      <c r="BD13" s="1" t="s">
        <v>7</v>
      </c>
      <c r="BE13" s="1">
        <v>896</v>
      </c>
      <c r="BF13" s="1">
        <v>1083</v>
      </c>
      <c r="BG13" s="1" t="s">
        <v>7</v>
      </c>
      <c r="BH13" s="1">
        <v>1157</v>
      </c>
      <c r="BI13" s="1">
        <v>55</v>
      </c>
      <c r="BJ13" s="1" t="s">
        <v>7</v>
      </c>
      <c r="BK13" s="1">
        <v>57</v>
      </c>
      <c r="BL13" s="1">
        <v>83</v>
      </c>
      <c r="BM13" s="1" t="s">
        <v>7</v>
      </c>
      <c r="BN13" s="1">
        <v>114</v>
      </c>
      <c r="BO13" s="1"/>
      <c r="BP13" s="1"/>
    </row>
    <row r="14" spans="1:68" x14ac:dyDescent="0.2">
      <c r="A14" s="1">
        <v>28</v>
      </c>
      <c r="B14" s="27">
        <v>87</v>
      </c>
      <c r="C14" s="1" t="s">
        <v>7</v>
      </c>
      <c r="D14">
        <v>92</v>
      </c>
      <c r="E14" s="52">
        <f t="shared" si="0"/>
        <v>89.5</v>
      </c>
      <c r="F14" s="67">
        <v>6.1</v>
      </c>
      <c r="G14" s="5" t="s">
        <v>7</v>
      </c>
      <c r="H14" s="6">
        <v>6.4</v>
      </c>
      <c r="I14" s="74">
        <f t="shared" si="1"/>
        <v>6.25</v>
      </c>
      <c r="J14" s="67">
        <v>45.8</v>
      </c>
      <c r="K14" s="5" t="s">
        <v>7</v>
      </c>
      <c r="L14" s="6">
        <v>48.6</v>
      </c>
      <c r="M14" s="74">
        <f t="shared" si="2"/>
        <v>47.2</v>
      </c>
      <c r="N14" s="67">
        <v>6</v>
      </c>
      <c r="O14" s="5" t="s">
        <v>7</v>
      </c>
      <c r="P14" s="6">
        <v>6.3</v>
      </c>
      <c r="Q14" s="74">
        <f t="shared" si="3"/>
        <v>6.15</v>
      </c>
      <c r="R14" s="67">
        <v>45.4</v>
      </c>
      <c r="S14" s="5" t="s">
        <v>7</v>
      </c>
      <c r="T14" s="6">
        <v>48.2</v>
      </c>
      <c r="U14" s="74">
        <f t="shared" si="4"/>
        <v>46.8</v>
      </c>
      <c r="V14" s="37">
        <v>1.3</v>
      </c>
      <c r="W14" s="34">
        <v>2.4</v>
      </c>
      <c r="X14" s="56">
        <v>106</v>
      </c>
      <c r="Y14" s="11" t="s">
        <v>7</v>
      </c>
      <c r="Z14" s="12">
        <v>110</v>
      </c>
      <c r="AA14" s="79">
        <f t="shared" si="5"/>
        <v>108</v>
      </c>
      <c r="AB14" s="56">
        <v>159</v>
      </c>
      <c r="AC14" s="11" t="s">
        <v>7</v>
      </c>
      <c r="AD14" s="12">
        <v>220</v>
      </c>
      <c r="AE14" s="79">
        <f t="shared" si="6"/>
        <v>189.5</v>
      </c>
      <c r="AF14" s="53">
        <v>1.85</v>
      </c>
      <c r="AG14" s="7" t="s">
        <v>7</v>
      </c>
      <c r="AH14" s="8">
        <v>1.95</v>
      </c>
      <c r="AI14" s="85">
        <f t="shared" si="7"/>
        <v>1.9</v>
      </c>
      <c r="AJ14" s="53">
        <v>2.39</v>
      </c>
      <c r="AK14" s="7" t="s">
        <v>7</v>
      </c>
      <c r="AL14" s="8">
        <v>2.5499999999999998</v>
      </c>
      <c r="AM14" s="85">
        <f t="shared" si="8"/>
        <v>2.4699999999999998</v>
      </c>
      <c r="AN14" s="5">
        <v>60.3</v>
      </c>
      <c r="AO14" s="11">
        <v>90</v>
      </c>
      <c r="AP14" s="67">
        <v>5.4</v>
      </c>
      <c r="AQ14" s="5" t="s">
        <v>7</v>
      </c>
      <c r="AR14" s="6">
        <v>5.7</v>
      </c>
      <c r="AS14" s="66">
        <f t="shared" si="9"/>
        <v>5.5500000000000007</v>
      </c>
      <c r="AT14" s="67">
        <v>25.1</v>
      </c>
      <c r="AU14" s="5" t="s">
        <v>7</v>
      </c>
      <c r="AV14" s="6">
        <v>26.5</v>
      </c>
      <c r="AW14" s="66">
        <f t="shared" si="10"/>
        <v>25.8</v>
      </c>
      <c r="AX14" s="1">
        <v>71</v>
      </c>
      <c r="AY14" s="19">
        <v>2</v>
      </c>
      <c r="AZ14" s="5">
        <v>9.9</v>
      </c>
      <c r="BB14" s="1">
        <v>11</v>
      </c>
      <c r="BC14" s="1">
        <v>982</v>
      </c>
      <c r="BD14" s="1" t="s">
        <v>7</v>
      </c>
      <c r="BE14" s="1">
        <v>1039</v>
      </c>
      <c r="BF14" s="1">
        <v>1239</v>
      </c>
      <c r="BG14" s="1" t="s">
        <v>7</v>
      </c>
      <c r="BH14" s="1">
        <v>1321</v>
      </c>
      <c r="BI14" s="1">
        <v>60</v>
      </c>
      <c r="BJ14" s="1" t="s">
        <v>7</v>
      </c>
      <c r="BK14" s="1">
        <v>62</v>
      </c>
      <c r="BL14" s="1">
        <v>90</v>
      </c>
      <c r="BM14" s="1" t="s">
        <v>7</v>
      </c>
      <c r="BN14" s="1">
        <v>124</v>
      </c>
      <c r="BO14" s="1"/>
      <c r="BP14" s="1"/>
    </row>
    <row r="15" spans="1:68" x14ac:dyDescent="0.2">
      <c r="A15" s="1">
        <v>29</v>
      </c>
      <c r="B15" s="27">
        <v>88</v>
      </c>
      <c r="C15" s="1" t="s">
        <v>7</v>
      </c>
      <c r="D15">
        <v>93</v>
      </c>
      <c r="E15" s="52">
        <f t="shared" si="0"/>
        <v>90.5</v>
      </c>
      <c r="F15" s="67">
        <v>6.1</v>
      </c>
      <c r="G15" s="5" t="s">
        <v>7</v>
      </c>
      <c r="H15" s="6">
        <v>6.5</v>
      </c>
      <c r="I15" s="74">
        <f t="shared" si="1"/>
        <v>6.3</v>
      </c>
      <c r="J15" s="67">
        <v>51.9</v>
      </c>
      <c r="K15" s="5" t="s">
        <v>7</v>
      </c>
      <c r="L15" s="6">
        <v>55.1</v>
      </c>
      <c r="M15" s="74">
        <f t="shared" si="2"/>
        <v>53.5</v>
      </c>
      <c r="N15" s="67">
        <v>6</v>
      </c>
      <c r="O15" s="5" t="s">
        <v>7</v>
      </c>
      <c r="P15" s="6">
        <v>6.4</v>
      </c>
      <c r="Q15" s="74">
        <f t="shared" si="3"/>
        <v>6.2</v>
      </c>
      <c r="R15" s="67">
        <v>51.4</v>
      </c>
      <c r="S15" s="5" t="s">
        <v>7</v>
      </c>
      <c r="T15" s="6">
        <v>54.6</v>
      </c>
      <c r="U15" s="74">
        <f t="shared" si="4"/>
        <v>53</v>
      </c>
      <c r="V15" s="37">
        <v>1.5</v>
      </c>
      <c r="W15" s="34">
        <v>2.7</v>
      </c>
      <c r="X15" s="56">
        <v>106</v>
      </c>
      <c r="Y15" s="11" t="s">
        <v>7</v>
      </c>
      <c r="Z15" s="12">
        <v>110</v>
      </c>
      <c r="AA15" s="79">
        <f t="shared" si="5"/>
        <v>108</v>
      </c>
      <c r="AB15" s="56">
        <v>159</v>
      </c>
      <c r="AC15" s="11" t="s">
        <v>7</v>
      </c>
      <c r="AD15" s="12">
        <v>220</v>
      </c>
      <c r="AE15" s="79">
        <f t="shared" si="6"/>
        <v>189.5</v>
      </c>
      <c r="AF15" s="53">
        <v>1.86</v>
      </c>
      <c r="AG15" s="7" t="s">
        <v>7</v>
      </c>
      <c r="AH15" s="8">
        <v>1.96</v>
      </c>
      <c r="AI15" s="85">
        <f t="shared" si="7"/>
        <v>1.9100000000000001</v>
      </c>
      <c r="AJ15" s="53">
        <v>2.41</v>
      </c>
      <c r="AK15" s="7" t="s">
        <v>7</v>
      </c>
      <c r="AL15" s="8">
        <v>2.57</v>
      </c>
      <c r="AM15" s="85">
        <f t="shared" si="8"/>
        <v>2.4900000000000002</v>
      </c>
      <c r="AN15" s="5">
        <v>60.8</v>
      </c>
      <c r="AO15" s="11">
        <v>90</v>
      </c>
      <c r="AP15" s="67">
        <v>5.4</v>
      </c>
      <c r="AQ15" s="5" t="s">
        <v>7</v>
      </c>
      <c r="AR15" s="6">
        <v>5.7</v>
      </c>
      <c r="AS15" s="66">
        <f t="shared" si="9"/>
        <v>5.5500000000000007</v>
      </c>
      <c r="AT15" s="67">
        <v>30.5</v>
      </c>
      <c r="AU15" s="5" t="s">
        <v>7</v>
      </c>
      <c r="AV15" s="6">
        <v>32.200000000000003</v>
      </c>
      <c r="AW15" s="66">
        <f t="shared" si="10"/>
        <v>31.35</v>
      </c>
      <c r="AX15" s="1">
        <v>72</v>
      </c>
      <c r="AY15" s="19">
        <v>2</v>
      </c>
      <c r="AZ15" s="5">
        <v>11.9</v>
      </c>
      <c r="BB15" s="1">
        <v>12</v>
      </c>
      <c r="BC15" s="1">
        <v>1039</v>
      </c>
      <c r="BD15" s="1" t="s">
        <v>7</v>
      </c>
      <c r="BE15" s="1">
        <v>1101</v>
      </c>
      <c r="BF15" s="1">
        <v>1354</v>
      </c>
      <c r="BG15" s="1" t="s">
        <v>7</v>
      </c>
      <c r="BH15" s="1">
        <v>1446</v>
      </c>
      <c r="BI15" s="1">
        <v>65</v>
      </c>
      <c r="BJ15" s="1" t="s">
        <v>7</v>
      </c>
      <c r="BK15" s="1">
        <v>67</v>
      </c>
      <c r="BL15" s="1">
        <v>98</v>
      </c>
      <c r="BM15" s="1" t="s">
        <v>7</v>
      </c>
      <c r="BN15" s="1">
        <v>134</v>
      </c>
      <c r="BO15" s="1"/>
      <c r="BP15" s="1"/>
    </row>
    <row r="16" spans="1:68" x14ac:dyDescent="0.2">
      <c r="A16" s="1">
        <v>30</v>
      </c>
      <c r="B16" s="27">
        <v>89</v>
      </c>
      <c r="C16" s="1" t="s">
        <v>7</v>
      </c>
      <c r="D16">
        <v>94</v>
      </c>
      <c r="E16" s="52">
        <f t="shared" si="0"/>
        <v>91.5</v>
      </c>
      <c r="F16" s="67">
        <v>6.2</v>
      </c>
      <c r="G16" s="5" t="s">
        <v>7</v>
      </c>
      <c r="H16" s="6">
        <v>6.5</v>
      </c>
      <c r="I16" s="74">
        <f t="shared" si="1"/>
        <v>6.35</v>
      </c>
      <c r="J16" s="67">
        <v>58.1</v>
      </c>
      <c r="K16" s="5" t="s">
        <v>7</v>
      </c>
      <c r="L16" s="6">
        <v>61.6</v>
      </c>
      <c r="M16" s="74">
        <f t="shared" si="2"/>
        <v>59.85</v>
      </c>
      <c r="N16" s="67">
        <v>6.1</v>
      </c>
      <c r="O16" s="5" t="s">
        <v>7</v>
      </c>
      <c r="P16" s="6">
        <v>6.4</v>
      </c>
      <c r="Q16" s="74">
        <f t="shared" si="3"/>
        <v>6.25</v>
      </c>
      <c r="R16" s="67">
        <v>57.5</v>
      </c>
      <c r="S16" s="5" t="s">
        <v>7</v>
      </c>
      <c r="T16" s="6">
        <v>61</v>
      </c>
      <c r="U16" s="74">
        <f t="shared" si="4"/>
        <v>59.25</v>
      </c>
      <c r="V16" s="37">
        <v>1.6</v>
      </c>
      <c r="W16" s="34">
        <v>3</v>
      </c>
      <c r="X16" s="56">
        <v>106</v>
      </c>
      <c r="Y16" s="11" t="s">
        <v>7</v>
      </c>
      <c r="Z16" s="12">
        <v>110</v>
      </c>
      <c r="AA16" s="79">
        <f t="shared" si="5"/>
        <v>108</v>
      </c>
      <c r="AB16" s="56">
        <v>159</v>
      </c>
      <c r="AC16" s="11" t="s">
        <v>7</v>
      </c>
      <c r="AD16" s="12">
        <v>220</v>
      </c>
      <c r="AE16" s="79">
        <f t="shared" si="6"/>
        <v>189.5</v>
      </c>
      <c r="AF16" s="53">
        <v>1.86</v>
      </c>
      <c r="AG16" s="7" t="s">
        <v>7</v>
      </c>
      <c r="AH16" s="8">
        <v>1.96</v>
      </c>
      <c r="AI16" s="85">
        <f t="shared" si="7"/>
        <v>1.9100000000000001</v>
      </c>
      <c r="AJ16" s="53">
        <v>2.4300000000000002</v>
      </c>
      <c r="AK16" s="7" t="s">
        <v>7</v>
      </c>
      <c r="AL16" s="8">
        <v>2.59</v>
      </c>
      <c r="AM16" s="85">
        <f t="shared" si="8"/>
        <v>2.5099999999999998</v>
      </c>
      <c r="AN16" s="5">
        <v>61</v>
      </c>
      <c r="AO16" s="11">
        <v>91</v>
      </c>
      <c r="AP16" s="67">
        <v>5.5</v>
      </c>
      <c r="AQ16" s="5" t="s">
        <v>7</v>
      </c>
      <c r="AR16" s="6">
        <v>5.9</v>
      </c>
      <c r="AS16" s="66">
        <f t="shared" si="9"/>
        <v>5.7</v>
      </c>
      <c r="AT16" s="67">
        <v>36</v>
      </c>
      <c r="AU16" s="5" t="s">
        <v>7</v>
      </c>
      <c r="AV16" s="6">
        <v>38.1</v>
      </c>
      <c r="AW16" s="66">
        <f t="shared" si="10"/>
        <v>37.049999999999997</v>
      </c>
      <c r="AX16" s="1">
        <v>73</v>
      </c>
      <c r="AY16" s="19">
        <v>2.1</v>
      </c>
      <c r="AZ16" s="5">
        <v>14</v>
      </c>
      <c r="BB16" s="1">
        <v>13</v>
      </c>
      <c r="BC16" s="1">
        <v>1166</v>
      </c>
      <c r="BD16" s="1" t="s">
        <v>7</v>
      </c>
      <c r="BE16" s="1">
        <v>1234</v>
      </c>
      <c r="BF16" s="1">
        <v>1489</v>
      </c>
      <c r="BG16" s="1" t="s">
        <v>7</v>
      </c>
      <c r="BH16" s="1">
        <v>1591</v>
      </c>
      <c r="BI16" s="1">
        <v>69</v>
      </c>
      <c r="BJ16" s="1" t="s">
        <v>7</v>
      </c>
      <c r="BK16" s="1">
        <v>71</v>
      </c>
      <c r="BL16" s="1">
        <v>104</v>
      </c>
      <c r="BM16" s="1" t="s">
        <v>7</v>
      </c>
      <c r="BN16" s="1">
        <v>142</v>
      </c>
      <c r="BO16" s="1" t="s">
        <v>43</v>
      </c>
      <c r="BP16" s="1" t="s">
        <v>43</v>
      </c>
    </row>
    <row r="17" spans="1:68" x14ac:dyDescent="0.2">
      <c r="A17" s="1">
        <v>31</v>
      </c>
      <c r="B17" s="27">
        <v>89</v>
      </c>
      <c r="C17" s="1" t="s">
        <v>7</v>
      </c>
      <c r="D17">
        <v>94</v>
      </c>
      <c r="E17" s="52">
        <f t="shared" si="0"/>
        <v>91.5</v>
      </c>
      <c r="F17" s="67">
        <v>6.2</v>
      </c>
      <c r="G17" s="5" t="s">
        <v>7</v>
      </c>
      <c r="H17" s="6">
        <v>6.5</v>
      </c>
      <c r="I17" s="74">
        <f t="shared" si="1"/>
        <v>6.35</v>
      </c>
      <c r="J17" s="67">
        <v>64.3</v>
      </c>
      <c r="K17" s="5" t="s">
        <v>7</v>
      </c>
      <c r="L17" s="6">
        <v>68.099999999999994</v>
      </c>
      <c r="M17" s="74">
        <f t="shared" si="2"/>
        <v>66.199999999999989</v>
      </c>
      <c r="N17" s="67">
        <v>6.1</v>
      </c>
      <c r="O17" s="5" t="s">
        <v>7</v>
      </c>
      <c r="P17" s="6">
        <v>6.4</v>
      </c>
      <c r="Q17" s="74">
        <f t="shared" si="3"/>
        <v>6.25</v>
      </c>
      <c r="R17" s="67">
        <v>63.6</v>
      </c>
      <c r="S17" s="5" t="s">
        <v>7</v>
      </c>
      <c r="T17" s="6">
        <v>67.400000000000006</v>
      </c>
      <c r="U17" s="74">
        <f t="shared" si="4"/>
        <v>65.5</v>
      </c>
      <c r="V17" s="37">
        <v>1.8</v>
      </c>
      <c r="W17" s="34">
        <v>3.3</v>
      </c>
      <c r="X17" s="56">
        <v>107</v>
      </c>
      <c r="Y17" s="11" t="s">
        <v>7</v>
      </c>
      <c r="Z17" s="12">
        <v>111</v>
      </c>
      <c r="AA17" s="79">
        <f t="shared" si="5"/>
        <v>109</v>
      </c>
      <c r="AB17" s="56">
        <v>161</v>
      </c>
      <c r="AC17" s="11" t="s">
        <v>7</v>
      </c>
      <c r="AD17" s="12">
        <v>222</v>
      </c>
      <c r="AE17" s="79">
        <f t="shared" si="6"/>
        <v>191.5</v>
      </c>
      <c r="AF17" s="53">
        <v>1.86</v>
      </c>
      <c r="AG17" s="7" t="s">
        <v>7</v>
      </c>
      <c r="AH17" s="8">
        <v>1.97</v>
      </c>
      <c r="AI17" s="85">
        <f t="shared" si="7"/>
        <v>1.915</v>
      </c>
      <c r="AJ17" s="53">
        <v>2.44</v>
      </c>
      <c r="AK17" s="7" t="s">
        <v>7</v>
      </c>
      <c r="AL17" s="8">
        <v>2.6</v>
      </c>
      <c r="AM17" s="85">
        <f t="shared" si="8"/>
        <v>2.52</v>
      </c>
      <c r="AN17" s="5">
        <v>61.3</v>
      </c>
      <c r="AO17" s="11">
        <v>91</v>
      </c>
      <c r="AP17" s="67">
        <v>5.5</v>
      </c>
      <c r="AQ17" s="5" t="s">
        <v>7</v>
      </c>
      <c r="AR17" s="6">
        <v>5.8</v>
      </c>
      <c r="AS17" s="66">
        <f t="shared" si="9"/>
        <v>5.65</v>
      </c>
      <c r="AT17" s="67">
        <v>41.6</v>
      </c>
      <c r="AU17" s="5" t="s">
        <v>7</v>
      </c>
      <c r="AV17" s="6">
        <v>43.9</v>
      </c>
      <c r="AW17" s="66">
        <f t="shared" si="10"/>
        <v>42.75</v>
      </c>
      <c r="AX17" s="1">
        <v>74</v>
      </c>
      <c r="AY17" s="19">
        <v>2.1</v>
      </c>
      <c r="AZ17" s="5">
        <v>16.100000000000001</v>
      </c>
      <c r="BB17" s="1">
        <v>14</v>
      </c>
      <c r="BC17" s="1">
        <v>1234</v>
      </c>
      <c r="BD17" s="1" t="s">
        <v>7</v>
      </c>
      <c r="BE17" s="1">
        <v>1306</v>
      </c>
      <c r="BF17" s="1">
        <v>1615</v>
      </c>
      <c r="BG17" s="1" t="s">
        <v>7</v>
      </c>
      <c r="BH17" s="1">
        <v>1725</v>
      </c>
      <c r="BI17" s="1">
        <v>72</v>
      </c>
      <c r="BJ17" s="1" t="s">
        <v>7</v>
      </c>
      <c r="BK17" s="1">
        <v>75</v>
      </c>
      <c r="BL17" s="1">
        <v>107</v>
      </c>
      <c r="BM17" s="1" t="s">
        <v>7</v>
      </c>
      <c r="BN17" s="1">
        <v>149</v>
      </c>
      <c r="BO17" s="1"/>
      <c r="BP17" s="1"/>
    </row>
    <row r="18" spans="1:68" x14ac:dyDescent="0.2">
      <c r="A18" s="1">
        <v>32</v>
      </c>
      <c r="B18" s="27">
        <v>89</v>
      </c>
      <c r="C18" s="1" t="s">
        <v>7</v>
      </c>
      <c r="D18">
        <v>94</v>
      </c>
      <c r="E18" s="52">
        <f t="shared" si="0"/>
        <v>91.5</v>
      </c>
      <c r="F18" s="67">
        <v>6.2</v>
      </c>
      <c r="G18" s="5" t="s">
        <v>7</v>
      </c>
      <c r="H18" s="6">
        <v>6.5</v>
      </c>
      <c r="I18" s="74">
        <f t="shared" si="1"/>
        <v>6.35</v>
      </c>
      <c r="J18" s="67">
        <v>70.5</v>
      </c>
      <c r="K18" s="5" t="s">
        <v>7</v>
      </c>
      <c r="L18" s="6">
        <v>74.7</v>
      </c>
      <c r="M18" s="74">
        <f t="shared" si="2"/>
        <v>72.599999999999994</v>
      </c>
      <c r="N18" s="67">
        <v>6.1</v>
      </c>
      <c r="O18" s="5" t="s">
        <v>7</v>
      </c>
      <c r="P18" s="6">
        <v>6.4</v>
      </c>
      <c r="Q18" s="74">
        <f t="shared" si="3"/>
        <v>6.25</v>
      </c>
      <c r="R18" s="67">
        <v>69.7</v>
      </c>
      <c r="S18" s="5" t="s">
        <v>7</v>
      </c>
      <c r="T18" s="6">
        <v>73.8</v>
      </c>
      <c r="U18" s="74">
        <f t="shared" si="4"/>
        <v>71.75</v>
      </c>
      <c r="V18" s="37">
        <v>2</v>
      </c>
      <c r="W18" s="34">
        <v>3.6</v>
      </c>
      <c r="X18" s="56">
        <v>107</v>
      </c>
      <c r="Y18" s="11" t="s">
        <v>7</v>
      </c>
      <c r="Z18" s="12">
        <v>111</v>
      </c>
      <c r="AA18" s="79">
        <f t="shared" si="5"/>
        <v>109</v>
      </c>
      <c r="AB18" s="56">
        <v>161</v>
      </c>
      <c r="AC18" s="11" t="s">
        <v>7</v>
      </c>
      <c r="AD18" s="12">
        <v>222</v>
      </c>
      <c r="AE18" s="79">
        <f t="shared" si="6"/>
        <v>191.5</v>
      </c>
      <c r="AF18" s="53">
        <v>1.86</v>
      </c>
      <c r="AG18" s="7" t="s">
        <v>7</v>
      </c>
      <c r="AH18" s="8">
        <v>1.98</v>
      </c>
      <c r="AI18" s="85">
        <f t="shared" si="7"/>
        <v>1.92</v>
      </c>
      <c r="AJ18" s="53">
        <v>2.4500000000000002</v>
      </c>
      <c r="AK18" s="7" t="s">
        <v>7</v>
      </c>
      <c r="AL18" s="8">
        <v>2.61</v>
      </c>
      <c r="AM18" s="85">
        <f t="shared" si="8"/>
        <v>2.5300000000000002</v>
      </c>
      <c r="AN18" s="5">
        <v>61.6</v>
      </c>
      <c r="AO18" s="11">
        <v>92</v>
      </c>
      <c r="AP18" s="67">
        <v>5.6</v>
      </c>
      <c r="AQ18" s="5" t="s">
        <v>7</v>
      </c>
      <c r="AR18" s="6">
        <v>5.9</v>
      </c>
      <c r="AS18" s="66">
        <f t="shared" si="9"/>
        <v>5.75</v>
      </c>
      <c r="AT18" s="67">
        <v>47.2</v>
      </c>
      <c r="AU18" s="5" t="s">
        <v>7</v>
      </c>
      <c r="AV18" s="6">
        <v>49.8</v>
      </c>
      <c r="AW18" s="66">
        <f t="shared" si="10"/>
        <v>48.5</v>
      </c>
      <c r="AX18" s="1">
        <v>74</v>
      </c>
      <c r="AY18" s="19">
        <v>2.1</v>
      </c>
      <c r="AZ18" s="5">
        <v>18.3</v>
      </c>
      <c r="BB18" s="1">
        <v>15</v>
      </c>
      <c r="BC18" s="1">
        <v>1302</v>
      </c>
      <c r="BD18" s="1" t="s">
        <v>7</v>
      </c>
      <c r="BE18" s="1">
        <v>1378</v>
      </c>
      <c r="BF18" s="1">
        <v>1751</v>
      </c>
      <c r="BG18" s="1" t="s">
        <v>7</v>
      </c>
      <c r="BH18" s="1">
        <v>1869</v>
      </c>
      <c r="BI18" s="1">
        <v>74</v>
      </c>
      <c r="BJ18" s="1" t="s">
        <v>7</v>
      </c>
      <c r="BK18" s="1">
        <v>77</v>
      </c>
      <c r="BL18" s="1">
        <v>110</v>
      </c>
      <c r="BM18" s="1" t="s">
        <v>7</v>
      </c>
      <c r="BN18" s="1">
        <v>153</v>
      </c>
      <c r="BO18" s="1"/>
      <c r="BP18" s="1"/>
    </row>
    <row r="19" spans="1:68" x14ac:dyDescent="0.2">
      <c r="A19" s="1">
        <v>33</v>
      </c>
      <c r="B19" s="27">
        <v>89</v>
      </c>
      <c r="C19" s="1" t="s">
        <v>7</v>
      </c>
      <c r="D19">
        <v>94</v>
      </c>
      <c r="E19" s="52">
        <f t="shared" si="0"/>
        <v>91.5</v>
      </c>
      <c r="F19" s="67">
        <v>6.2</v>
      </c>
      <c r="G19" s="5" t="s">
        <v>7</v>
      </c>
      <c r="H19" s="6">
        <v>6.5</v>
      </c>
      <c r="I19" s="74">
        <f t="shared" si="1"/>
        <v>6.35</v>
      </c>
      <c r="J19" s="67">
        <v>76.7</v>
      </c>
      <c r="K19" s="5" t="s">
        <v>7</v>
      </c>
      <c r="L19" s="6">
        <v>81.2</v>
      </c>
      <c r="M19" s="74">
        <f t="shared" si="2"/>
        <v>78.95</v>
      </c>
      <c r="N19" s="67">
        <v>6.1</v>
      </c>
      <c r="O19" s="5" t="s">
        <v>7</v>
      </c>
      <c r="P19" s="6">
        <v>6.4</v>
      </c>
      <c r="Q19" s="74">
        <f t="shared" si="3"/>
        <v>6.25</v>
      </c>
      <c r="R19" s="67">
        <v>75.8</v>
      </c>
      <c r="S19" s="5" t="s">
        <v>7</v>
      </c>
      <c r="T19" s="6">
        <v>80.3</v>
      </c>
      <c r="U19" s="74">
        <f t="shared" si="4"/>
        <v>78.05</v>
      </c>
      <c r="V19" s="37">
        <v>2.1</v>
      </c>
      <c r="W19" s="34">
        <v>3.9</v>
      </c>
      <c r="X19" s="56">
        <v>108</v>
      </c>
      <c r="Y19" s="11" t="s">
        <v>7</v>
      </c>
      <c r="Z19" s="12">
        <v>112</v>
      </c>
      <c r="AA19" s="79">
        <f t="shared" si="5"/>
        <v>110</v>
      </c>
      <c r="AB19" s="56">
        <v>162</v>
      </c>
      <c r="AC19" s="11" t="s">
        <v>7</v>
      </c>
      <c r="AD19" s="12">
        <v>224</v>
      </c>
      <c r="AE19" s="79">
        <f t="shared" si="6"/>
        <v>193</v>
      </c>
      <c r="AF19" s="53">
        <v>1.86</v>
      </c>
      <c r="AG19" s="7" t="s">
        <v>7</v>
      </c>
      <c r="AH19" s="8">
        <v>1.98</v>
      </c>
      <c r="AI19" s="85">
        <f t="shared" si="7"/>
        <v>1.92</v>
      </c>
      <c r="AJ19" s="53">
        <v>2.4500000000000002</v>
      </c>
      <c r="AK19" s="7" t="s">
        <v>7</v>
      </c>
      <c r="AL19" s="8">
        <v>2.61</v>
      </c>
      <c r="AM19" s="85">
        <f t="shared" si="8"/>
        <v>2.5300000000000002</v>
      </c>
      <c r="AN19" s="5">
        <v>61.8</v>
      </c>
      <c r="AO19" s="11">
        <v>92</v>
      </c>
      <c r="AP19" s="67">
        <v>5.6</v>
      </c>
      <c r="AQ19" s="5" t="s">
        <v>7</v>
      </c>
      <c r="AR19" s="6">
        <v>5.9</v>
      </c>
      <c r="AS19" s="66">
        <f t="shared" si="9"/>
        <v>5.75</v>
      </c>
      <c r="AT19" s="67">
        <v>52.7</v>
      </c>
      <c r="AU19" s="5" t="s">
        <v>7</v>
      </c>
      <c r="AV19" s="6">
        <v>55.7</v>
      </c>
      <c r="AW19" s="66">
        <f t="shared" si="10"/>
        <v>54.2</v>
      </c>
      <c r="AX19" s="1">
        <v>75</v>
      </c>
      <c r="AY19" s="19">
        <v>2.1</v>
      </c>
      <c r="AZ19" s="5">
        <v>20.399999999999999</v>
      </c>
      <c r="BB19" s="1">
        <v>16</v>
      </c>
      <c r="BC19" s="1">
        <v>1340</v>
      </c>
      <c r="BD19" s="1" t="s">
        <v>7</v>
      </c>
      <c r="BE19" s="1">
        <v>1420</v>
      </c>
      <c r="BF19" s="1">
        <v>1819</v>
      </c>
      <c r="BG19" s="1" t="s">
        <v>7</v>
      </c>
      <c r="BH19" s="1">
        <v>1941</v>
      </c>
      <c r="BI19" s="1">
        <v>76</v>
      </c>
      <c r="BJ19" s="1" t="s">
        <v>7</v>
      </c>
      <c r="BK19" s="1">
        <v>79</v>
      </c>
      <c r="BL19" s="1">
        <v>113</v>
      </c>
      <c r="BM19" s="1" t="s">
        <v>7</v>
      </c>
      <c r="BN19" s="1">
        <v>157</v>
      </c>
      <c r="BO19" s="1"/>
      <c r="BP19" s="1"/>
    </row>
    <row r="20" spans="1:68" x14ac:dyDescent="0.2">
      <c r="A20" s="1">
        <v>34</v>
      </c>
      <c r="B20" s="27">
        <v>89</v>
      </c>
      <c r="C20" s="1" t="s">
        <v>7</v>
      </c>
      <c r="D20">
        <v>94</v>
      </c>
      <c r="E20" s="52">
        <f t="shared" si="0"/>
        <v>91.5</v>
      </c>
      <c r="F20" s="67">
        <v>6.2</v>
      </c>
      <c r="G20" s="5" t="s">
        <v>7</v>
      </c>
      <c r="H20" s="6">
        <v>6.5</v>
      </c>
      <c r="I20" s="74">
        <f t="shared" si="1"/>
        <v>6.35</v>
      </c>
      <c r="J20" s="67">
        <v>82.9</v>
      </c>
      <c r="K20" s="5" t="s">
        <v>7</v>
      </c>
      <c r="L20" s="6">
        <v>87.8</v>
      </c>
      <c r="M20" s="74">
        <f t="shared" si="2"/>
        <v>85.35</v>
      </c>
      <c r="N20" s="67">
        <v>6.1</v>
      </c>
      <c r="O20" s="5" t="s">
        <v>7</v>
      </c>
      <c r="P20" s="6">
        <v>6.4</v>
      </c>
      <c r="Q20" s="74">
        <f t="shared" si="3"/>
        <v>6.25</v>
      </c>
      <c r="R20" s="67">
        <v>81.8</v>
      </c>
      <c r="S20" s="5" t="s">
        <v>7</v>
      </c>
      <c r="T20" s="6">
        <v>86.6</v>
      </c>
      <c r="U20" s="74">
        <f t="shared" si="4"/>
        <v>84.199999999999989</v>
      </c>
      <c r="V20" s="37">
        <v>2.2999999999999998</v>
      </c>
      <c r="W20" s="34">
        <v>4.2</v>
      </c>
      <c r="X20" s="56">
        <v>108</v>
      </c>
      <c r="Y20" s="11" t="s">
        <v>7</v>
      </c>
      <c r="Z20" s="12">
        <v>112</v>
      </c>
      <c r="AA20" s="79">
        <f t="shared" si="5"/>
        <v>110</v>
      </c>
      <c r="AB20" s="56">
        <v>162</v>
      </c>
      <c r="AC20" s="11" t="s">
        <v>7</v>
      </c>
      <c r="AD20" s="12">
        <v>224</v>
      </c>
      <c r="AE20" s="79">
        <f t="shared" si="6"/>
        <v>193</v>
      </c>
      <c r="AF20" s="53">
        <v>1.86</v>
      </c>
      <c r="AG20" s="7" t="s">
        <v>7</v>
      </c>
      <c r="AH20" s="8">
        <v>1.98</v>
      </c>
      <c r="AI20" s="85">
        <f t="shared" si="7"/>
        <v>1.92</v>
      </c>
      <c r="AJ20" s="53">
        <v>2.46</v>
      </c>
      <c r="AK20" s="7" t="s">
        <v>7</v>
      </c>
      <c r="AL20" s="8">
        <v>2.62</v>
      </c>
      <c r="AM20" s="85">
        <f t="shared" si="8"/>
        <v>2.54</v>
      </c>
      <c r="AN20" s="5">
        <v>62.3</v>
      </c>
      <c r="AO20" s="11">
        <v>92</v>
      </c>
      <c r="AP20" s="67">
        <v>5.6</v>
      </c>
      <c r="AQ20" s="5" t="s">
        <v>7</v>
      </c>
      <c r="AR20" s="6">
        <v>5.9</v>
      </c>
      <c r="AS20" s="66">
        <f t="shared" si="9"/>
        <v>5.75</v>
      </c>
      <c r="AT20" s="67">
        <v>58.3</v>
      </c>
      <c r="AU20" s="5" t="s">
        <v>7</v>
      </c>
      <c r="AV20" s="6">
        <v>61.6</v>
      </c>
      <c r="AW20" s="66">
        <f t="shared" si="10"/>
        <v>59.95</v>
      </c>
      <c r="AX20" s="1">
        <v>75</v>
      </c>
      <c r="AY20" s="19">
        <v>2.1</v>
      </c>
      <c r="AZ20" s="5">
        <v>22.5</v>
      </c>
      <c r="BB20" s="1">
        <v>17</v>
      </c>
      <c r="BC20" s="1">
        <v>1378</v>
      </c>
      <c r="BD20" s="1" t="s">
        <v>7</v>
      </c>
      <c r="BE20" s="1">
        <v>1462</v>
      </c>
      <c r="BF20" s="1">
        <v>1877</v>
      </c>
      <c r="BG20" s="1" t="s">
        <v>7</v>
      </c>
      <c r="BH20" s="1">
        <v>2003</v>
      </c>
      <c r="BI20" s="1">
        <v>78</v>
      </c>
      <c r="BJ20" s="1" t="s">
        <v>7</v>
      </c>
      <c r="BK20" s="1">
        <v>82</v>
      </c>
      <c r="BL20" s="1">
        <v>117</v>
      </c>
      <c r="BM20" s="1" t="s">
        <v>7</v>
      </c>
      <c r="BN20" s="1">
        <v>164</v>
      </c>
      <c r="BO20" s="1" t="s">
        <v>67</v>
      </c>
      <c r="BP20" s="1" t="s">
        <v>45</v>
      </c>
    </row>
    <row r="21" spans="1:68" x14ac:dyDescent="0.2">
      <c r="A21" s="1">
        <v>35</v>
      </c>
      <c r="B21" s="27">
        <v>89</v>
      </c>
      <c r="C21" s="1" t="s">
        <v>7</v>
      </c>
      <c r="D21">
        <v>94</v>
      </c>
      <c r="E21" s="52">
        <f t="shared" si="0"/>
        <v>91.5</v>
      </c>
      <c r="F21" s="67">
        <v>6.2</v>
      </c>
      <c r="G21" s="5" t="s">
        <v>7</v>
      </c>
      <c r="H21" s="6">
        <v>6.5</v>
      </c>
      <c r="I21" s="74">
        <f t="shared" si="1"/>
        <v>6.35</v>
      </c>
      <c r="J21" s="67">
        <v>89.1</v>
      </c>
      <c r="K21" s="5" t="s">
        <v>7</v>
      </c>
      <c r="L21" s="6">
        <v>94.3</v>
      </c>
      <c r="M21" s="74">
        <f t="shared" si="2"/>
        <v>91.699999999999989</v>
      </c>
      <c r="N21" s="67">
        <v>6</v>
      </c>
      <c r="O21" s="5" t="s">
        <v>7</v>
      </c>
      <c r="P21" s="6">
        <v>6.4</v>
      </c>
      <c r="Q21" s="74">
        <f t="shared" si="3"/>
        <v>6.2</v>
      </c>
      <c r="R21" s="67">
        <v>87.8</v>
      </c>
      <c r="S21" s="5" t="s">
        <v>7</v>
      </c>
      <c r="T21" s="6">
        <v>93</v>
      </c>
      <c r="U21" s="74">
        <f t="shared" si="4"/>
        <v>90.4</v>
      </c>
      <c r="V21" s="37">
        <v>2.5</v>
      </c>
      <c r="W21" s="34">
        <v>4.5</v>
      </c>
      <c r="X21" s="56">
        <v>108</v>
      </c>
      <c r="Y21" s="11" t="s">
        <v>7</v>
      </c>
      <c r="Z21" s="12">
        <v>112</v>
      </c>
      <c r="AA21" s="79">
        <f t="shared" si="5"/>
        <v>110</v>
      </c>
      <c r="AB21" s="56">
        <v>162</v>
      </c>
      <c r="AC21" s="11" t="s">
        <v>7</v>
      </c>
      <c r="AD21" s="12">
        <v>224</v>
      </c>
      <c r="AE21" s="79">
        <f t="shared" si="6"/>
        <v>193</v>
      </c>
      <c r="AF21" s="53">
        <v>1.87</v>
      </c>
      <c r="AG21" s="7" t="s">
        <v>7</v>
      </c>
      <c r="AH21" s="8">
        <v>1.99</v>
      </c>
      <c r="AI21" s="85">
        <f t="shared" si="7"/>
        <v>1.9300000000000002</v>
      </c>
      <c r="AJ21" s="53">
        <v>2.46</v>
      </c>
      <c r="AK21" s="7" t="s">
        <v>7</v>
      </c>
      <c r="AL21" s="8">
        <v>2.62</v>
      </c>
      <c r="AM21" s="85">
        <f t="shared" si="8"/>
        <v>2.54</v>
      </c>
      <c r="AN21" s="5">
        <v>62.5</v>
      </c>
      <c r="AO21" s="11">
        <v>92</v>
      </c>
      <c r="AP21" s="67">
        <v>5.6</v>
      </c>
      <c r="AQ21" s="5" t="s">
        <v>7</v>
      </c>
      <c r="AR21" s="6">
        <v>5.9</v>
      </c>
      <c r="AS21" s="66">
        <f t="shared" si="9"/>
        <v>5.75</v>
      </c>
      <c r="AT21" s="67">
        <v>63.9</v>
      </c>
      <c r="AU21" s="5" t="s">
        <v>7</v>
      </c>
      <c r="AV21" s="6">
        <v>67.5</v>
      </c>
      <c r="AW21" s="66">
        <f t="shared" si="10"/>
        <v>65.7</v>
      </c>
      <c r="AX21" s="1">
        <v>75</v>
      </c>
      <c r="AY21" s="19">
        <v>2.1</v>
      </c>
      <c r="AZ21" s="5">
        <v>24.6</v>
      </c>
      <c r="BB21" s="1">
        <v>18</v>
      </c>
      <c r="BC21" s="1">
        <v>1420</v>
      </c>
      <c r="BD21" s="1" t="s">
        <v>7</v>
      </c>
      <c r="BE21" s="1">
        <v>1500</v>
      </c>
      <c r="BF21" s="1">
        <v>1945</v>
      </c>
      <c r="BG21" s="1" t="s">
        <v>7</v>
      </c>
      <c r="BH21" s="1">
        <v>2075</v>
      </c>
      <c r="BI21" s="1">
        <v>81</v>
      </c>
      <c r="BJ21" s="1" t="s">
        <v>7</v>
      </c>
      <c r="BK21" s="1">
        <v>85</v>
      </c>
      <c r="BL21" s="1">
        <v>122</v>
      </c>
      <c r="BM21" s="1" t="s">
        <v>7</v>
      </c>
      <c r="BN21" s="1">
        <v>170</v>
      </c>
      <c r="BO21" s="1"/>
      <c r="BP21" s="1"/>
    </row>
    <row r="22" spans="1:68" x14ac:dyDescent="0.2">
      <c r="A22" s="1">
        <v>36</v>
      </c>
      <c r="B22" s="27">
        <v>89</v>
      </c>
      <c r="C22" s="1" t="s">
        <v>7</v>
      </c>
      <c r="D22">
        <v>94</v>
      </c>
      <c r="E22" s="52">
        <f t="shared" si="0"/>
        <v>91.5</v>
      </c>
      <c r="F22" s="67">
        <v>6.2</v>
      </c>
      <c r="G22" s="5" t="s">
        <v>7</v>
      </c>
      <c r="H22" s="6">
        <v>6.5</v>
      </c>
      <c r="I22" s="74">
        <f t="shared" si="1"/>
        <v>6.35</v>
      </c>
      <c r="J22" s="67">
        <v>95.3</v>
      </c>
      <c r="K22" s="5" t="s">
        <v>7</v>
      </c>
      <c r="L22" s="6">
        <v>100.9</v>
      </c>
      <c r="M22" s="74">
        <f t="shared" si="2"/>
        <v>98.1</v>
      </c>
      <c r="N22" s="67">
        <v>6</v>
      </c>
      <c r="O22" s="5" t="s">
        <v>7</v>
      </c>
      <c r="P22" s="6">
        <v>6.4</v>
      </c>
      <c r="Q22" s="74">
        <f t="shared" si="3"/>
        <v>6.2</v>
      </c>
      <c r="R22" s="67">
        <v>93.9</v>
      </c>
      <c r="S22" s="5" t="s">
        <v>7</v>
      </c>
      <c r="T22" s="6">
        <v>99.4</v>
      </c>
      <c r="U22" s="74">
        <f t="shared" si="4"/>
        <v>96.65</v>
      </c>
      <c r="V22" s="37">
        <v>2.6</v>
      </c>
      <c r="W22" s="34">
        <v>4.8</v>
      </c>
      <c r="X22" s="56">
        <v>108</v>
      </c>
      <c r="Y22" s="11" t="s">
        <v>7</v>
      </c>
      <c r="Z22" s="12">
        <v>112</v>
      </c>
      <c r="AA22" s="79">
        <f t="shared" si="5"/>
        <v>110</v>
      </c>
      <c r="AB22" s="56">
        <v>162</v>
      </c>
      <c r="AC22" s="11" t="s">
        <v>7</v>
      </c>
      <c r="AD22" s="12">
        <v>224</v>
      </c>
      <c r="AE22" s="79">
        <f t="shared" si="6"/>
        <v>193</v>
      </c>
      <c r="AF22" s="53">
        <v>1.87</v>
      </c>
      <c r="AG22" s="7" t="s">
        <v>7</v>
      </c>
      <c r="AH22" s="8">
        <v>1.99</v>
      </c>
      <c r="AI22" s="85">
        <f t="shared" si="7"/>
        <v>1.9300000000000002</v>
      </c>
      <c r="AJ22" s="53">
        <v>2.4700000000000002</v>
      </c>
      <c r="AK22" s="7" t="s">
        <v>7</v>
      </c>
      <c r="AL22" s="8">
        <v>2.63</v>
      </c>
      <c r="AM22" s="85">
        <f t="shared" si="8"/>
        <v>2.5499999999999998</v>
      </c>
      <c r="AN22" s="5">
        <v>62.8</v>
      </c>
      <c r="AO22" s="11">
        <v>93</v>
      </c>
      <c r="AP22" s="67">
        <v>5.6</v>
      </c>
      <c r="AQ22" s="5" t="s">
        <v>7</v>
      </c>
      <c r="AR22" s="6">
        <v>5.9</v>
      </c>
      <c r="AS22" s="66">
        <f t="shared" si="9"/>
        <v>5.75</v>
      </c>
      <c r="AT22" s="67">
        <v>69.5</v>
      </c>
      <c r="AU22" s="5" t="s">
        <v>7</v>
      </c>
      <c r="AV22" s="6">
        <v>73.400000000000006</v>
      </c>
      <c r="AW22" s="66">
        <f t="shared" si="10"/>
        <v>71.45</v>
      </c>
      <c r="AX22" s="1">
        <v>76</v>
      </c>
      <c r="AY22" s="5">
        <v>2.2000000000000002</v>
      </c>
      <c r="AZ22" s="5">
        <v>26.8</v>
      </c>
    </row>
    <row r="23" spans="1:68" x14ac:dyDescent="0.2">
      <c r="A23" s="1">
        <v>37</v>
      </c>
      <c r="B23" s="27">
        <v>89</v>
      </c>
      <c r="C23" s="1" t="s">
        <v>7</v>
      </c>
      <c r="D23">
        <v>94</v>
      </c>
      <c r="E23" s="52">
        <f t="shared" si="0"/>
        <v>91.5</v>
      </c>
      <c r="F23" s="67">
        <v>6.2</v>
      </c>
      <c r="G23" s="5" t="s">
        <v>7</v>
      </c>
      <c r="H23" s="6">
        <v>6.5</v>
      </c>
      <c r="I23" s="74">
        <f t="shared" si="1"/>
        <v>6.35</v>
      </c>
      <c r="J23" s="67">
        <v>101.5</v>
      </c>
      <c r="K23" s="5" t="s">
        <v>7</v>
      </c>
      <c r="L23" s="6">
        <v>107.4</v>
      </c>
      <c r="M23" s="74">
        <f t="shared" si="2"/>
        <v>104.45</v>
      </c>
      <c r="N23" s="67">
        <v>6</v>
      </c>
      <c r="O23" s="5" t="s">
        <v>7</v>
      </c>
      <c r="P23" s="6">
        <v>6.4</v>
      </c>
      <c r="Q23" s="74">
        <f t="shared" si="3"/>
        <v>6.2</v>
      </c>
      <c r="R23" s="67">
        <v>99.9</v>
      </c>
      <c r="S23" s="5" t="s">
        <v>7</v>
      </c>
      <c r="T23" s="6">
        <v>105.8</v>
      </c>
      <c r="U23" s="74">
        <f t="shared" si="4"/>
        <v>102.85</v>
      </c>
      <c r="V23" s="37">
        <v>2.8</v>
      </c>
      <c r="W23" s="34">
        <v>5.2</v>
      </c>
      <c r="X23" s="56">
        <v>109</v>
      </c>
      <c r="Y23" s="11" t="s">
        <v>7</v>
      </c>
      <c r="Z23" s="12">
        <v>113</v>
      </c>
      <c r="AA23" s="79">
        <f t="shared" si="5"/>
        <v>111</v>
      </c>
      <c r="AB23" s="56">
        <v>164</v>
      </c>
      <c r="AC23" s="11" t="s">
        <v>7</v>
      </c>
      <c r="AD23" s="12">
        <v>226</v>
      </c>
      <c r="AE23" s="79">
        <f t="shared" si="6"/>
        <v>195</v>
      </c>
      <c r="AF23" s="53">
        <v>1.87</v>
      </c>
      <c r="AG23" s="7" t="s">
        <v>7</v>
      </c>
      <c r="AH23" s="8">
        <v>1.99</v>
      </c>
      <c r="AI23" s="85">
        <f t="shared" si="7"/>
        <v>1.9300000000000002</v>
      </c>
      <c r="AJ23" s="53">
        <v>2.4700000000000002</v>
      </c>
      <c r="AK23" s="7" t="s">
        <v>7</v>
      </c>
      <c r="AL23" s="8">
        <v>2.63</v>
      </c>
      <c r="AM23" s="85">
        <f t="shared" si="8"/>
        <v>2.5499999999999998</v>
      </c>
      <c r="AN23" s="5">
        <v>63</v>
      </c>
      <c r="AO23" s="11">
        <v>93</v>
      </c>
      <c r="AP23" s="67">
        <v>5.6</v>
      </c>
      <c r="AQ23" s="5" t="s">
        <v>7</v>
      </c>
      <c r="AR23" s="6">
        <v>5.9</v>
      </c>
      <c r="AS23" s="66">
        <f t="shared" si="9"/>
        <v>5.75</v>
      </c>
      <c r="AT23" s="67">
        <v>75.099999999999994</v>
      </c>
      <c r="AU23" s="5" t="s">
        <v>7</v>
      </c>
      <c r="AV23" s="6">
        <v>79.3</v>
      </c>
      <c r="AW23" s="66">
        <f t="shared" si="10"/>
        <v>77.199999999999989</v>
      </c>
      <c r="AX23" s="1">
        <v>76</v>
      </c>
      <c r="AY23" s="5">
        <v>2.2000000000000002</v>
      </c>
      <c r="AZ23" s="5">
        <v>29</v>
      </c>
    </row>
    <row r="24" spans="1:68" x14ac:dyDescent="0.2">
      <c r="A24" s="1">
        <v>38</v>
      </c>
      <c r="B24" s="27">
        <v>89</v>
      </c>
      <c r="C24" s="1" t="s">
        <v>7</v>
      </c>
      <c r="D24">
        <v>94</v>
      </c>
      <c r="E24" s="52">
        <f t="shared" si="0"/>
        <v>91.5</v>
      </c>
      <c r="F24" s="67">
        <v>6.2</v>
      </c>
      <c r="G24" s="5" t="s">
        <v>7</v>
      </c>
      <c r="H24" s="6">
        <v>6.5</v>
      </c>
      <c r="I24" s="74">
        <f t="shared" si="1"/>
        <v>6.35</v>
      </c>
      <c r="J24" s="67">
        <v>107.7</v>
      </c>
      <c r="K24" s="5" t="s">
        <v>7</v>
      </c>
      <c r="L24" s="6">
        <v>114</v>
      </c>
      <c r="M24" s="74">
        <f t="shared" si="2"/>
        <v>110.85</v>
      </c>
      <c r="N24" s="67">
        <v>6</v>
      </c>
      <c r="O24" s="5" t="s">
        <v>7</v>
      </c>
      <c r="P24" s="6">
        <v>6.3</v>
      </c>
      <c r="Q24" s="74">
        <f t="shared" si="3"/>
        <v>6.15</v>
      </c>
      <c r="R24" s="67">
        <v>105.9</v>
      </c>
      <c r="S24" s="5" t="s">
        <v>7</v>
      </c>
      <c r="T24" s="6">
        <v>112.1</v>
      </c>
      <c r="U24" s="74">
        <f t="shared" si="4"/>
        <v>109</v>
      </c>
      <c r="V24" s="37">
        <v>3</v>
      </c>
      <c r="W24" s="34">
        <v>5.6</v>
      </c>
      <c r="X24" s="56">
        <v>109</v>
      </c>
      <c r="Y24" s="11" t="s">
        <v>7</v>
      </c>
      <c r="Z24" s="12">
        <v>113</v>
      </c>
      <c r="AA24" s="79">
        <f t="shared" si="5"/>
        <v>111</v>
      </c>
      <c r="AB24" s="56">
        <v>164</v>
      </c>
      <c r="AC24" s="11" t="s">
        <v>7</v>
      </c>
      <c r="AD24" s="12">
        <v>226</v>
      </c>
      <c r="AE24" s="79">
        <f t="shared" si="6"/>
        <v>195</v>
      </c>
      <c r="AF24" s="53">
        <v>1.87</v>
      </c>
      <c r="AG24" s="7" t="s">
        <v>7</v>
      </c>
      <c r="AH24" s="8">
        <v>1.99</v>
      </c>
      <c r="AI24" s="85">
        <f t="shared" si="7"/>
        <v>1.9300000000000002</v>
      </c>
      <c r="AJ24" s="53">
        <v>2.48</v>
      </c>
      <c r="AK24" s="7" t="s">
        <v>7</v>
      </c>
      <c r="AL24" s="8">
        <v>2.64</v>
      </c>
      <c r="AM24" s="85">
        <f t="shared" si="8"/>
        <v>2.56</v>
      </c>
      <c r="AN24" s="5">
        <v>63.1</v>
      </c>
      <c r="AO24" s="11">
        <v>93</v>
      </c>
      <c r="AP24" s="67">
        <v>5.6</v>
      </c>
      <c r="AQ24" s="5" t="s">
        <v>7</v>
      </c>
      <c r="AR24" s="6">
        <v>5.9</v>
      </c>
      <c r="AS24" s="66">
        <f t="shared" si="9"/>
        <v>5.75</v>
      </c>
      <c r="AT24" s="67">
        <v>80.7</v>
      </c>
      <c r="AU24" s="5" t="s">
        <v>7</v>
      </c>
      <c r="AV24" s="6">
        <v>85.2</v>
      </c>
      <c r="AW24" s="66">
        <f t="shared" si="10"/>
        <v>82.95</v>
      </c>
      <c r="AX24" s="1">
        <v>76</v>
      </c>
      <c r="AY24" s="5">
        <v>2.2000000000000002</v>
      </c>
      <c r="AZ24" s="5">
        <v>31.2</v>
      </c>
    </row>
    <row r="25" spans="1:68" x14ac:dyDescent="0.2">
      <c r="A25" s="1">
        <v>39</v>
      </c>
      <c r="B25" s="27">
        <v>88</v>
      </c>
      <c r="C25" s="1" t="s">
        <v>7</v>
      </c>
      <c r="D25">
        <v>93</v>
      </c>
      <c r="E25" s="52">
        <f t="shared" si="0"/>
        <v>90.5</v>
      </c>
      <c r="F25" s="67">
        <v>6.1</v>
      </c>
      <c r="G25" s="5" t="s">
        <v>7</v>
      </c>
      <c r="H25" s="6">
        <v>6.5</v>
      </c>
      <c r="I25" s="74">
        <f t="shared" si="1"/>
        <v>6.3</v>
      </c>
      <c r="J25" s="67">
        <v>113.8</v>
      </c>
      <c r="K25" s="5" t="s">
        <v>7</v>
      </c>
      <c r="L25" s="6">
        <v>120.4</v>
      </c>
      <c r="M25" s="74">
        <f t="shared" si="2"/>
        <v>117.1</v>
      </c>
      <c r="N25" s="67">
        <v>5.9</v>
      </c>
      <c r="O25" s="5" t="s">
        <v>7</v>
      </c>
      <c r="P25" s="6">
        <v>6.3</v>
      </c>
      <c r="Q25" s="74">
        <f t="shared" si="3"/>
        <v>6.1</v>
      </c>
      <c r="R25" s="67">
        <v>111.8</v>
      </c>
      <c r="S25" s="5" t="s">
        <v>7</v>
      </c>
      <c r="T25" s="6">
        <v>118.4</v>
      </c>
      <c r="U25" s="74">
        <f t="shared" si="4"/>
        <v>115.1</v>
      </c>
      <c r="V25" s="37">
        <v>3.1</v>
      </c>
      <c r="W25" s="34">
        <v>6</v>
      </c>
      <c r="X25" s="56">
        <v>109</v>
      </c>
      <c r="Y25" s="11" t="s">
        <v>7</v>
      </c>
      <c r="Z25" s="12">
        <v>113</v>
      </c>
      <c r="AA25" s="79">
        <f t="shared" si="5"/>
        <v>111</v>
      </c>
      <c r="AB25" s="56">
        <v>164</v>
      </c>
      <c r="AC25" s="11" t="s">
        <v>7</v>
      </c>
      <c r="AD25" s="12">
        <v>226</v>
      </c>
      <c r="AE25" s="79">
        <f t="shared" si="6"/>
        <v>195</v>
      </c>
      <c r="AF25" s="53">
        <v>1.88</v>
      </c>
      <c r="AG25" s="7" t="s">
        <v>7</v>
      </c>
      <c r="AH25" s="8">
        <v>2</v>
      </c>
      <c r="AI25" s="85">
        <f t="shared" si="7"/>
        <v>1.94</v>
      </c>
      <c r="AJ25" s="53">
        <v>2.48</v>
      </c>
      <c r="AK25" s="7" t="s">
        <v>7</v>
      </c>
      <c r="AL25" s="8">
        <v>2.64</v>
      </c>
      <c r="AM25" s="85">
        <f t="shared" si="8"/>
        <v>2.56</v>
      </c>
      <c r="AN25" s="5">
        <v>63.2</v>
      </c>
      <c r="AO25" s="11">
        <v>93</v>
      </c>
      <c r="AP25" s="67">
        <v>5.5</v>
      </c>
      <c r="AQ25" s="5" t="s">
        <v>7</v>
      </c>
      <c r="AR25" s="6">
        <v>5.8</v>
      </c>
      <c r="AS25" s="66">
        <f t="shared" si="9"/>
        <v>5.65</v>
      </c>
      <c r="AT25" s="67">
        <v>86.2</v>
      </c>
      <c r="AU25" s="5" t="s">
        <v>7</v>
      </c>
      <c r="AV25" s="6">
        <v>91.1</v>
      </c>
      <c r="AW25" s="66">
        <f t="shared" si="10"/>
        <v>88.65</v>
      </c>
      <c r="AX25" s="1">
        <v>76</v>
      </c>
      <c r="AY25" s="5">
        <v>2.2000000000000002</v>
      </c>
      <c r="AZ25" s="5">
        <v>33.4</v>
      </c>
    </row>
    <row r="26" spans="1:68" x14ac:dyDescent="0.2">
      <c r="A26" s="1">
        <v>40</v>
      </c>
      <c r="B26" s="27">
        <v>88</v>
      </c>
      <c r="C26" s="1" t="s">
        <v>7</v>
      </c>
      <c r="D26">
        <v>93</v>
      </c>
      <c r="E26" s="52">
        <f t="shared" si="0"/>
        <v>90.5</v>
      </c>
      <c r="F26" s="67">
        <v>6.1</v>
      </c>
      <c r="G26" s="5" t="s">
        <v>7</v>
      </c>
      <c r="H26" s="6">
        <v>6.5</v>
      </c>
      <c r="I26" s="74">
        <f t="shared" si="1"/>
        <v>6.3</v>
      </c>
      <c r="J26" s="67">
        <v>119.9</v>
      </c>
      <c r="K26" s="5" t="s">
        <v>7</v>
      </c>
      <c r="L26" s="6">
        <v>126.9</v>
      </c>
      <c r="M26" s="74">
        <f t="shared" si="2"/>
        <v>123.4</v>
      </c>
      <c r="N26" s="67">
        <v>5.9</v>
      </c>
      <c r="O26" s="5" t="s">
        <v>7</v>
      </c>
      <c r="P26" s="6">
        <v>6.3</v>
      </c>
      <c r="Q26" s="74">
        <f t="shared" si="3"/>
        <v>6.1</v>
      </c>
      <c r="R26" s="67">
        <v>117.8</v>
      </c>
      <c r="S26" s="5" t="s">
        <v>7</v>
      </c>
      <c r="T26" s="6">
        <v>124.6</v>
      </c>
      <c r="U26" s="74">
        <f t="shared" si="4"/>
        <v>121.19999999999999</v>
      </c>
      <c r="V26" s="37">
        <v>3.3</v>
      </c>
      <c r="W26" s="34">
        <v>6.4</v>
      </c>
      <c r="X26" s="56">
        <v>109</v>
      </c>
      <c r="Y26" s="11" t="s">
        <v>7</v>
      </c>
      <c r="Z26" s="12">
        <v>113</v>
      </c>
      <c r="AA26" s="79">
        <f t="shared" si="5"/>
        <v>111</v>
      </c>
      <c r="AB26" s="56">
        <v>164</v>
      </c>
      <c r="AC26" s="11" t="s">
        <v>7</v>
      </c>
      <c r="AD26" s="12">
        <v>226</v>
      </c>
      <c r="AE26" s="79">
        <f t="shared" si="6"/>
        <v>195</v>
      </c>
      <c r="AF26" s="53">
        <v>1.88</v>
      </c>
      <c r="AG26" s="7" t="s">
        <v>7</v>
      </c>
      <c r="AH26" s="8">
        <v>2</v>
      </c>
      <c r="AI26" s="85">
        <f t="shared" si="7"/>
        <v>1.94</v>
      </c>
      <c r="AJ26" s="53">
        <v>2.4900000000000002</v>
      </c>
      <c r="AK26" s="7" t="s">
        <v>7</v>
      </c>
      <c r="AL26" s="8">
        <v>2.65</v>
      </c>
      <c r="AM26" s="85">
        <f t="shared" si="8"/>
        <v>2.5700000000000003</v>
      </c>
      <c r="AN26" s="5">
        <v>63.2</v>
      </c>
      <c r="AO26" s="11">
        <v>93</v>
      </c>
      <c r="AP26" s="67">
        <v>5.5</v>
      </c>
      <c r="AQ26" s="5" t="s">
        <v>7</v>
      </c>
      <c r="AR26" s="6">
        <v>5.8</v>
      </c>
      <c r="AS26" s="66">
        <f t="shared" si="9"/>
        <v>5.65</v>
      </c>
      <c r="AT26" s="67">
        <v>91.7</v>
      </c>
      <c r="AU26" s="5" t="s">
        <v>7</v>
      </c>
      <c r="AV26" s="6">
        <v>96.9</v>
      </c>
      <c r="AW26" s="66">
        <f t="shared" si="10"/>
        <v>94.300000000000011</v>
      </c>
      <c r="AX26" s="1">
        <v>76</v>
      </c>
      <c r="AY26" s="5">
        <v>2.2000000000000002</v>
      </c>
      <c r="AZ26" s="5">
        <v>35.5</v>
      </c>
    </row>
    <row r="27" spans="1:68" x14ac:dyDescent="0.2">
      <c r="A27" s="1">
        <v>41</v>
      </c>
      <c r="B27" s="27">
        <v>87</v>
      </c>
      <c r="C27" s="1" t="s">
        <v>7</v>
      </c>
      <c r="D27">
        <v>92</v>
      </c>
      <c r="E27" s="52">
        <f t="shared" si="0"/>
        <v>89.5</v>
      </c>
      <c r="F27" s="67">
        <v>6.1</v>
      </c>
      <c r="G27" s="5" t="s">
        <v>7</v>
      </c>
      <c r="H27" s="6">
        <v>6.4</v>
      </c>
      <c r="I27" s="74">
        <f t="shared" si="1"/>
        <v>6.25</v>
      </c>
      <c r="J27" s="67">
        <v>126</v>
      </c>
      <c r="K27" s="5" t="s">
        <v>7</v>
      </c>
      <c r="L27" s="6">
        <v>133.30000000000001</v>
      </c>
      <c r="M27" s="74">
        <f t="shared" si="2"/>
        <v>129.65</v>
      </c>
      <c r="N27" s="67">
        <v>5.8</v>
      </c>
      <c r="O27" s="5" t="s">
        <v>7</v>
      </c>
      <c r="P27" s="6">
        <v>6.2</v>
      </c>
      <c r="Q27" s="74">
        <f t="shared" si="3"/>
        <v>6</v>
      </c>
      <c r="R27" s="67">
        <v>123.6</v>
      </c>
      <c r="S27" s="5" t="s">
        <v>7</v>
      </c>
      <c r="T27" s="6">
        <v>130.80000000000001</v>
      </c>
      <c r="U27" s="74">
        <f t="shared" si="4"/>
        <v>127.2</v>
      </c>
      <c r="V27" s="37">
        <v>3.5</v>
      </c>
      <c r="W27" s="34">
        <v>6.8</v>
      </c>
      <c r="X27" s="56">
        <v>109</v>
      </c>
      <c r="Y27" s="11" t="s">
        <v>7</v>
      </c>
      <c r="Z27" s="12">
        <v>113</v>
      </c>
      <c r="AA27" s="79">
        <f t="shared" si="5"/>
        <v>111</v>
      </c>
      <c r="AB27" s="56">
        <v>164</v>
      </c>
      <c r="AC27" s="11" t="s">
        <v>7</v>
      </c>
      <c r="AD27" s="12">
        <v>226</v>
      </c>
      <c r="AE27" s="79">
        <f t="shared" si="6"/>
        <v>195</v>
      </c>
      <c r="AF27" s="53">
        <v>1.88</v>
      </c>
      <c r="AG27" s="7" t="s">
        <v>7</v>
      </c>
      <c r="AH27" s="8">
        <v>2</v>
      </c>
      <c r="AI27" s="85">
        <f t="shared" si="7"/>
        <v>1.94</v>
      </c>
      <c r="AJ27" s="53">
        <v>2.4900000000000002</v>
      </c>
      <c r="AK27" s="7" t="s">
        <v>7</v>
      </c>
      <c r="AL27" s="8">
        <v>2.65</v>
      </c>
      <c r="AM27" s="85">
        <f t="shared" si="8"/>
        <v>2.5700000000000003</v>
      </c>
      <c r="AN27" s="5">
        <v>63.3</v>
      </c>
      <c r="AO27" s="11">
        <v>93</v>
      </c>
      <c r="AP27" s="67">
        <v>5.4</v>
      </c>
      <c r="AQ27" s="5" t="s">
        <v>7</v>
      </c>
      <c r="AR27" s="6">
        <v>5.7</v>
      </c>
      <c r="AS27" s="66">
        <f t="shared" si="9"/>
        <v>5.5500000000000007</v>
      </c>
      <c r="AT27" s="67">
        <v>97.1</v>
      </c>
      <c r="AU27" s="5" t="s">
        <v>7</v>
      </c>
      <c r="AV27" s="6">
        <v>102.6</v>
      </c>
      <c r="AW27" s="66">
        <f t="shared" si="10"/>
        <v>99.85</v>
      </c>
      <c r="AX27" s="1">
        <v>77</v>
      </c>
      <c r="AY27" s="5">
        <v>2.2000000000000002</v>
      </c>
      <c r="AZ27" s="5">
        <v>37.700000000000003</v>
      </c>
    </row>
    <row r="28" spans="1:68" x14ac:dyDescent="0.2">
      <c r="A28" s="1">
        <v>42</v>
      </c>
      <c r="B28" s="27">
        <v>87</v>
      </c>
      <c r="C28" s="1" t="s">
        <v>7</v>
      </c>
      <c r="D28">
        <v>92</v>
      </c>
      <c r="E28" s="52">
        <f t="shared" si="0"/>
        <v>89.5</v>
      </c>
      <c r="F28" s="67">
        <v>6.1</v>
      </c>
      <c r="G28" s="5" t="s">
        <v>7</v>
      </c>
      <c r="H28" s="6">
        <v>6.4</v>
      </c>
      <c r="I28" s="74">
        <f t="shared" si="1"/>
        <v>6.25</v>
      </c>
      <c r="J28" s="67">
        <v>132</v>
      </c>
      <c r="K28" s="5" t="s">
        <v>7</v>
      </c>
      <c r="L28" s="6">
        <v>139.69999999999999</v>
      </c>
      <c r="M28" s="74">
        <f t="shared" si="2"/>
        <v>135.85</v>
      </c>
      <c r="N28" s="67">
        <v>5.8</v>
      </c>
      <c r="O28" s="5" t="s">
        <v>7</v>
      </c>
      <c r="P28" s="6">
        <v>6.2</v>
      </c>
      <c r="Q28" s="74">
        <f t="shared" si="3"/>
        <v>6</v>
      </c>
      <c r="R28" s="67">
        <v>129.4</v>
      </c>
      <c r="S28" s="5" t="s">
        <v>7</v>
      </c>
      <c r="T28" s="6">
        <v>137</v>
      </c>
      <c r="U28" s="74">
        <f t="shared" si="4"/>
        <v>133.19999999999999</v>
      </c>
      <c r="V28" s="37">
        <v>3.7</v>
      </c>
      <c r="W28" s="34">
        <v>7.2</v>
      </c>
      <c r="X28" s="56">
        <v>109</v>
      </c>
      <c r="Y28" s="11" t="s">
        <v>7</v>
      </c>
      <c r="Z28" s="12">
        <v>113</v>
      </c>
      <c r="AA28" s="79">
        <f t="shared" si="5"/>
        <v>111</v>
      </c>
      <c r="AB28" s="56">
        <v>164</v>
      </c>
      <c r="AC28" s="11" t="s">
        <v>7</v>
      </c>
      <c r="AD28" s="12">
        <v>226</v>
      </c>
      <c r="AE28" s="79">
        <f t="shared" si="6"/>
        <v>195</v>
      </c>
      <c r="AF28" s="53">
        <v>1.88</v>
      </c>
      <c r="AG28" s="7" t="s">
        <v>7</v>
      </c>
      <c r="AH28" s="8">
        <v>2</v>
      </c>
      <c r="AI28" s="85">
        <f t="shared" si="7"/>
        <v>1.94</v>
      </c>
      <c r="AJ28" s="53">
        <v>2.5</v>
      </c>
      <c r="AK28" s="7" t="s">
        <v>7</v>
      </c>
      <c r="AL28" s="8">
        <v>2.66</v>
      </c>
      <c r="AM28" s="85">
        <f t="shared" si="8"/>
        <v>2.58</v>
      </c>
      <c r="AN28" s="5">
        <v>63.4</v>
      </c>
      <c r="AO28" s="11">
        <v>94</v>
      </c>
      <c r="AP28" s="67">
        <v>5.5</v>
      </c>
      <c r="AQ28" s="5" t="s">
        <v>7</v>
      </c>
      <c r="AR28" s="6">
        <v>5.8</v>
      </c>
      <c r="AS28" s="66">
        <f t="shared" si="9"/>
        <v>5.65</v>
      </c>
      <c r="AT28" s="67">
        <v>102.6</v>
      </c>
      <c r="AU28" s="5" t="s">
        <v>7</v>
      </c>
      <c r="AV28" s="6">
        <v>108.4</v>
      </c>
      <c r="AW28" s="66">
        <f t="shared" si="10"/>
        <v>105.5</v>
      </c>
      <c r="AX28" s="1">
        <v>77</v>
      </c>
      <c r="AY28" s="5">
        <v>2.2000000000000002</v>
      </c>
      <c r="AZ28" s="5">
        <v>39.799999999999997</v>
      </c>
    </row>
    <row r="29" spans="1:68" x14ac:dyDescent="0.2">
      <c r="A29" s="1">
        <v>43</v>
      </c>
      <c r="B29" s="27">
        <v>86</v>
      </c>
      <c r="C29" s="1" t="s">
        <v>7</v>
      </c>
      <c r="D29">
        <v>91</v>
      </c>
      <c r="E29" s="52">
        <f t="shared" si="0"/>
        <v>88.5</v>
      </c>
      <c r="F29" s="67">
        <v>6</v>
      </c>
      <c r="G29" s="5" t="s">
        <v>7</v>
      </c>
      <c r="H29" s="6">
        <v>6.3</v>
      </c>
      <c r="I29" s="74">
        <f t="shared" si="1"/>
        <v>6.15</v>
      </c>
      <c r="J29" s="67">
        <v>138</v>
      </c>
      <c r="K29" s="5" t="s">
        <v>7</v>
      </c>
      <c r="L29" s="6">
        <v>146.1</v>
      </c>
      <c r="M29" s="74">
        <f t="shared" si="2"/>
        <v>142.05000000000001</v>
      </c>
      <c r="N29" s="67">
        <v>5.8</v>
      </c>
      <c r="O29" s="5" t="s">
        <v>7</v>
      </c>
      <c r="P29" s="6">
        <v>6.1</v>
      </c>
      <c r="Q29" s="74">
        <f t="shared" si="3"/>
        <v>5.9499999999999993</v>
      </c>
      <c r="R29" s="67">
        <v>135.19999999999999</v>
      </c>
      <c r="S29" s="5" t="s">
        <v>7</v>
      </c>
      <c r="T29" s="6">
        <v>143.1</v>
      </c>
      <c r="U29" s="74">
        <f t="shared" si="4"/>
        <v>139.14999999999998</v>
      </c>
      <c r="V29" s="37">
        <v>3.9</v>
      </c>
      <c r="W29" s="34">
        <v>7.7</v>
      </c>
      <c r="X29" s="56">
        <v>109</v>
      </c>
      <c r="Y29" s="11" t="s">
        <v>7</v>
      </c>
      <c r="Z29" s="12">
        <v>113</v>
      </c>
      <c r="AA29" s="79">
        <f t="shared" si="5"/>
        <v>111</v>
      </c>
      <c r="AB29" s="56">
        <v>164</v>
      </c>
      <c r="AC29" s="11" t="s">
        <v>7</v>
      </c>
      <c r="AD29" s="12">
        <v>226</v>
      </c>
      <c r="AE29" s="79">
        <f t="shared" si="6"/>
        <v>195</v>
      </c>
      <c r="AF29" s="53">
        <v>1.89</v>
      </c>
      <c r="AG29" s="7" t="s">
        <v>7</v>
      </c>
      <c r="AH29" s="8">
        <v>2.0099999999999998</v>
      </c>
      <c r="AI29" s="85">
        <f t="shared" si="7"/>
        <v>1.9499999999999997</v>
      </c>
      <c r="AJ29" s="53">
        <v>2.5</v>
      </c>
      <c r="AK29" s="7" t="s">
        <v>7</v>
      </c>
      <c r="AL29" s="8">
        <v>2.66</v>
      </c>
      <c r="AM29" s="85">
        <f t="shared" si="8"/>
        <v>2.58</v>
      </c>
      <c r="AN29" s="5">
        <v>63.5</v>
      </c>
      <c r="AO29" s="11">
        <v>94</v>
      </c>
      <c r="AP29" s="67">
        <v>5.4</v>
      </c>
      <c r="AQ29" s="5" t="s">
        <v>7</v>
      </c>
      <c r="AR29" s="6">
        <v>5.7</v>
      </c>
      <c r="AS29" s="66">
        <f t="shared" si="9"/>
        <v>5.5500000000000007</v>
      </c>
      <c r="AT29" s="67">
        <v>108</v>
      </c>
      <c r="AU29" s="5" t="s">
        <v>7</v>
      </c>
      <c r="AV29" s="6">
        <v>114.2</v>
      </c>
      <c r="AW29" s="66">
        <f t="shared" si="10"/>
        <v>111.1</v>
      </c>
      <c r="AX29" s="1">
        <v>77</v>
      </c>
      <c r="AY29" s="5">
        <v>2.1</v>
      </c>
      <c r="AZ29" s="5">
        <v>42</v>
      </c>
    </row>
    <row r="30" spans="1:68" x14ac:dyDescent="0.2">
      <c r="A30" s="1">
        <v>44</v>
      </c>
      <c r="B30" s="27">
        <v>86</v>
      </c>
      <c r="C30" s="1" t="s">
        <v>7</v>
      </c>
      <c r="D30">
        <v>91</v>
      </c>
      <c r="E30" s="52">
        <f t="shared" si="0"/>
        <v>88.5</v>
      </c>
      <c r="F30" s="67">
        <v>6</v>
      </c>
      <c r="G30" s="5" t="s">
        <v>7</v>
      </c>
      <c r="H30" s="6">
        <v>6.3</v>
      </c>
      <c r="I30" s="74">
        <f t="shared" si="1"/>
        <v>6.15</v>
      </c>
      <c r="J30" s="67">
        <v>144</v>
      </c>
      <c r="K30" s="5" t="s">
        <v>7</v>
      </c>
      <c r="L30" s="6">
        <v>152.4</v>
      </c>
      <c r="M30" s="74">
        <f t="shared" si="2"/>
        <v>148.19999999999999</v>
      </c>
      <c r="N30" s="67">
        <v>5.7</v>
      </c>
      <c r="O30" s="5" t="s">
        <v>7</v>
      </c>
      <c r="P30" s="6">
        <v>6.1</v>
      </c>
      <c r="Q30" s="74">
        <f t="shared" si="3"/>
        <v>5.9</v>
      </c>
      <c r="R30" s="67">
        <v>140.9</v>
      </c>
      <c r="S30" s="5" t="s">
        <v>7</v>
      </c>
      <c r="T30" s="6">
        <v>149.19999999999999</v>
      </c>
      <c r="U30" s="74">
        <f t="shared" si="4"/>
        <v>145.05000000000001</v>
      </c>
      <c r="V30" s="37">
        <v>4</v>
      </c>
      <c r="W30" s="34">
        <v>8.3000000000000007</v>
      </c>
      <c r="X30" s="56">
        <v>109</v>
      </c>
      <c r="Y30" s="11" t="s">
        <v>7</v>
      </c>
      <c r="Z30" s="12">
        <v>113</v>
      </c>
      <c r="AA30" s="79">
        <f t="shared" si="5"/>
        <v>111</v>
      </c>
      <c r="AB30" s="56">
        <v>164</v>
      </c>
      <c r="AC30" s="11" t="s">
        <v>7</v>
      </c>
      <c r="AD30" s="12">
        <v>226</v>
      </c>
      <c r="AE30" s="79">
        <f t="shared" si="6"/>
        <v>195</v>
      </c>
      <c r="AF30" s="53">
        <v>1.89</v>
      </c>
      <c r="AG30" s="7" t="s">
        <v>7</v>
      </c>
      <c r="AH30" s="8">
        <v>2.0099999999999998</v>
      </c>
      <c r="AI30" s="85">
        <f t="shared" si="7"/>
        <v>1.9499999999999997</v>
      </c>
      <c r="AJ30" s="53">
        <v>2.5099999999999998</v>
      </c>
      <c r="AK30" s="7" t="s">
        <v>7</v>
      </c>
      <c r="AL30" s="8">
        <v>2.67</v>
      </c>
      <c r="AM30" s="85">
        <f t="shared" si="8"/>
        <v>2.59</v>
      </c>
      <c r="AN30" s="5">
        <v>63.6</v>
      </c>
      <c r="AO30" s="11">
        <v>94</v>
      </c>
      <c r="AP30" s="67">
        <v>5.4</v>
      </c>
      <c r="AQ30" s="5" t="s">
        <v>7</v>
      </c>
      <c r="AR30" s="6">
        <v>5.7</v>
      </c>
      <c r="AS30" s="66">
        <f t="shared" si="9"/>
        <v>5.5500000000000007</v>
      </c>
      <c r="AT30" s="67">
        <v>113.4</v>
      </c>
      <c r="AU30" s="5" t="s">
        <v>7</v>
      </c>
      <c r="AV30" s="6">
        <v>119.9</v>
      </c>
      <c r="AW30" s="66">
        <f t="shared" si="10"/>
        <v>116.65</v>
      </c>
      <c r="AX30" s="1">
        <v>77</v>
      </c>
      <c r="AY30" s="5">
        <v>2.1</v>
      </c>
      <c r="AZ30" s="5">
        <v>44.1</v>
      </c>
    </row>
    <row r="31" spans="1:68" x14ac:dyDescent="0.2">
      <c r="A31" s="1">
        <v>45</v>
      </c>
      <c r="B31" s="27">
        <v>86</v>
      </c>
      <c r="C31" s="1" t="s">
        <v>7</v>
      </c>
      <c r="D31">
        <v>91</v>
      </c>
      <c r="E31" s="52">
        <f t="shared" si="0"/>
        <v>88.5</v>
      </c>
      <c r="F31" s="67">
        <v>6</v>
      </c>
      <c r="G31" s="5" t="s">
        <v>7</v>
      </c>
      <c r="H31" s="6">
        <v>6.3</v>
      </c>
      <c r="I31" s="74">
        <f t="shared" si="1"/>
        <v>6.15</v>
      </c>
      <c r="J31" s="67">
        <v>150</v>
      </c>
      <c r="K31" s="5" t="s">
        <v>7</v>
      </c>
      <c r="L31" s="6">
        <v>158.69999999999999</v>
      </c>
      <c r="M31" s="74">
        <f t="shared" si="2"/>
        <v>154.35</v>
      </c>
      <c r="N31" s="67">
        <v>5.7</v>
      </c>
      <c r="O31" s="5" t="s">
        <v>7</v>
      </c>
      <c r="P31" s="6">
        <v>6.1</v>
      </c>
      <c r="Q31" s="74">
        <f t="shared" si="3"/>
        <v>5.9</v>
      </c>
      <c r="R31" s="67">
        <v>146.69999999999999</v>
      </c>
      <c r="S31" s="5" t="s">
        <v>7</v>
      </c>
      <c r="T31" s="6">
        <v>155.19999999999999</v>
      </c>
      <c r="U31" s="74">
        <f t="shared" si="4"/>
        <v>150.94999999999999</v>
      </c>
      <c r="V31" s="37">
        <v>4.2</v>
      </c>
      <c r="W31" s="34">
        <v>8.8000000000000007</v>
      </c>
      <c r="X31" s="56">
        <v>109</v>
      </c>
      <c r="Y31" s="11" t="s">
        <v>7</v>
      </c>
      <c r="Z31" s="12">
        <v>113</v>
      </c>
      <c r="AA31" s="79">
        <f t="shared" si="5"/>
        <v>111</v>
      </c>
      <c r="AB31" s="56">
        <v>164</v>
      </c>
      <c r="AC31" s="11" t="s">
        <v>7</v>
      </c>
      <c r="AD31" s="12">
        <v>226</v>
      </c>
      <c r="AE31" s="79">
        <f t="shared" si="6"/>
        <v>195</v>
      </c>
      <c r="AF31" s="53">
        <v>1.9</v>
      </c>
      <c r="AG31" s="7" t="s">
        <v>7</v>
      </c>
      <c r="AH31" s="8">
        <v>2.02</v>
      </c>
      <c r="AI31" s="85">
        <f t="shared" si="7"/>
        <v>1.96</v>
      </c>
      <c r="AJ31" s="53">
        <v>2.5099999999999998</v>
      </c>
      <c r="AK31" s="7" t="s">
        <v>7</v>
      </c>
      <c r="AL31" s="8">
        <v>2.67</v>
      </c>
      <c r="AM31" s="85">
        <f t="shared" si="8"/>
        <v>2.59</v>
      </c>
      <c r="AN31" s="5">
        <v>63.6</v>
      </c>
      <c r="AO31" s="11">
        <v>94</v>
      </c>
      <c r="AP31" s="67">
        <v>5.4</v>
      </c>
      <c r="AQ31" s="5" t="s">
        <v>7</v>
      </c>
      <c r="AR31" s="6">
        <v>5.7</v>
      </c>
      <c r="AS31" s="66">
        <f t="shared" si="9"/>
        <v>5.5500000000000007</v>
      </c>
      <c r="AT31" s="67">
        <v>118.8</v>
      </c>
      <c r="AU31" s="5" t="s">
        <v>7</v>
      </c>
      <c r="AV31" s="6">
        <v>125.6</v>
      </c>
      <c r="AW31" s="66">
        <f t="shared" si="10"/>
        <v>122.19999999999999</v>
      </c>
      <c r="AX31" s="1">
        <v>76</v>
      </c>
      <c r="AY31" s="5">
        <v>2.1</v>
      </c>
      <c r="AZ31" s="5">
        <v>46.2</v>
      </c>
    </row>
    <row r="32" spans="1:68" x14ac:dyDescent="0.2">
      <c r="A32" s="1">
        <v>46</v>
      </c>
      <c r="B32" s="27">
        <v>86</v>
      </c>
      <c r="C32" s="1" t="s">
        <v>7</v>
      </c>
      <c r="D32">
        <v>91</v>
      </c>
      <c r="E32" s="52">
        <f t="shared" si="0"/>
        <v>88.5</v>
      </c>
      <c r="F32" s="67">
        <v>6</v>
      </c>
      <c r="G32" s="5" t="s">
        <v>7</v>
      </c>
      <c r="H32" s="6">
        <v>6.3</v>
      </c>
      <c r="I32" s="74">
        <f t="shared" si="1"/>
        <v>6.15</v>
      </c>
      <c r="J32" s="67">
        <v>156</v>
      </c>
      <c r="K32" s="5" t="s">
        <v>7</v>
      </c>
      <c r="L32" s="6">
        <v>165.1</v>
      </c>
      <c r="M32" s="74">
        <f t="shared" si="2"/>
        <v>160.55000000000001</v>
      </c>
      <c r="N32" s="67">
        <v>5.7</v>
      </c>
      <c r="O32" s="5" t="s">
        <v>7</v>
      </c>
      <c r="P32" s="6">
        <v>6.1</v>
      </c>
      <c r="Q32" s="74">
        <f t="shared" si="3"/>
        <v>5.9</v>
      </c>
      <c r="R32" s="67">
        <v>152.4</v>
      </c>
      <c r="S32" s="5" t="s">
        <v>7</v>
      </c>
      <c r="T32" s="6">
        <v>161.30000000000001</v>
      </c>
      <c r="U32" s="74">
        <f t="shared" si="4"/>
        <v>156.85000000000002</v>
      </c>
      <c r="V32" s="37">
        <v>4.4000000000000004</v>
      </c>
      <c r="W32" s="34">
        <v>9.3000000000000007</v>
      </c>
      <c r="X32" s="56">
        <v>109</v>
      </c>
      <c r="Y32" s="11" t="s">
        <v>7</v>
      </c>
      <c r="Z32" s="12">
        <v>113</v>
      </c>
      <c r="AA32" s="79">
        <f t="shared" si="5"/>
        <v>111</v>
      </c>
      <c r="AB32" s="56">
        <v>164</v>
      </c>
      <c r="AC32" s="11" t="s">
        <v>7</v>
      </c>
      <c r="AD32" s="12">
        <v>226</v>
      </c>
      <c r="AE32" s="79">
        <f t="shared" si="6"/>
        <v>195</v>
      </c>
      <c r="AF32" s="53">
        <v>1.9</v>
      </c>
      <c r="AG32" s="7" t="s">
        <v>7</v>
      </c>
      <c r="AH32" s="8">
        <v>2.02</v>
      </c>
      <c r="AI32" s="85">
        <f t="shared" si="7"/>
        <v>1.96</v>
      </c>
      <c r="AJ32" s="53">
        <v>2.52</v>
      </c>
      <c r="AK32" s="7" t="s">
        <v>7</v>
      </c>
      <c r="AL32" s="8">
        <v>2.68</v>
      </c>
      <c r="AM32" s="85">
        <f t="shared" si="8"/>
        <v>2.6</v>
      </c>
      <c r="AN32" s="5">
        <v>63.8</v>
      </c>
      <c r="AO32" s="11">
        <v>94</v>
      </c>
      <c r="AP32" s="67">
        <v>5.4</v>
      </c>
      <c r="AQ32" s="5" t="s">
        <v>7</v>
      </c>
      <c r="AR32" s="6">
        <v>5.7</v>
      </c>
      <c r="AS32" s="66">
        <f t="shared" si="9"/>
        <v>5.5500000000000007</v>
      </c>
      <c r="AT32" s="67">
        <v>124.2</v>
      </c>
      <c r="AU32" s="5" t="s">
        <v>7</v>
      </c>
      <c r="AV32" s="6">
        <v>131.30000000000001</v>
      </c>
      <c r="AW32" s="66">
        <f t="shared" si="10"/>
        <v>127.75</v>
      </c>
      <c r="AX32" s="1">
        <v>76</v>
      </c>
      <c r="AY32" s="5">
        <v>2.1</v>
      </c>
      <c r="AZ32" s="5">
        <v>48.3</v>
      </c>
    </row>
    <row r="33" spans="1:52" x14ac:dyDescent="0.2">
      <c r="A33" s="1">
        <v>47</v>
      </c>
      <c r="B33" s="27">
        <v>85</v>
      </c>
      <c r="C33" s="1" t="s">
        <v>7</v>
      </c>
      <c r="D33">
        <v>90</v>
      </c>
      <c r="E33" s="52">
        <f t="shared" si="0"/>
        <v>87.5</v>
      </c>
      <c r="F33" s="67">
        <v>5.9</v>
      </c>
      <c r="G33" s="5" t="s">
        <v>7</v>
      </c>
      <c r="H33" s="6">
        <v>6.3</v>
      </c>
      <c r="I33" s="74">
        <f t="shared" si="1"/>
        <v>6.1</v>
      </c>
      <c r="J33" s="67">
        <v>161.9</v>
      </c>
      <c r="K33" s="5" t="s">
        <v>7</v>
      </c>
      <c r="L33" s="6">
        <v>171.3</v>
      </c>
      <c r="M33" s="74">
        <f t="shared" si="2"/>
        <v>166.60000000000002</v>
      </c>
      <c r="N33" s="67">
        <v>5.6</v>
      </c>
      <c r="O33" s="5" t="s">
        <v>7</v>
      </c>
      <c r="P33" s="6">
        <v>6</v>
      </c>
      <c r="Q33" s="74">
        <f t="shared" si="3"/>
        <v>5.8</v>
      </c>
      <c r="R33" s="67">
        <v>158</v>
      </c>
      <c r="S33" s="5" t="s">
        <v>7</v>
      </c>
      <c r="T33" s="6">
        <v>167.3</v>
      </c>
      <c r="U33" s="74">
        <f t="shared" si="4"/>
        <v>162.65</v>
      </c>
      <c r="V33" s="37">
        <v>4.5999999999999996</v>
      </c>
      <c r="W33" s="34">
        <v>9.8000000000000007</v>
      </c>
      <c r="X33" s="56">
        <v>109</v>
      </c>
      <c r="Y33" s="11" t="s">
        <v>7</v>
      </c>
      <c r="Z33" s="12">
        <v>113</v>
      </c>
      <c r="AA33" s="79">
        <f t="shared" si="5"/>
        <v>111</v>
      </c>
      <c r="AB33" s="56">
        <v>164</v>
      </c>
      <c r="AC33" s="11" t="s">
        <v>7</v>
      </c>
      <c r="AD33" s="12">
        <v>226</v>
      </c>
      <c r="AE33" s="79">
        <f t="shared" si="6"/>
        <v>195</v>
      </c>
      <c r="AF33" s="53">
        <v>1.9</v>
      </c>
      <c r="AG33" s="7" t="s">
        <v>7</v>
      </c>
      <c r="AH33" s="8">
        <v>2.02</v>
      </c>
      <c r="AI33" s="85">
        <f t="shared" si="7"/>
        <v>1.96</v>
      </c>
      <c r="AJ33" s="53">
        <v>2.52</v>
      </c>
      <c r="AK33" s="7" t="s">
        <v>7</v>
      </c>
      <c r="AL33" s="8">
        <v>2.68</v>
      </c>
      <c r="AM33" s="85">
        <f t="shared" si="8"/>
        <v>2.6</v>
      </c>
      <c r="AN33" s="5">
        <v>63.8</v>
      </c>
      <c r="AO33" s="11">
        <v>94</v>
      </c>
      <c r="AP33" s="67">
        <v>5.3</v>
      </c>
      <c r="AQ33" s="5" t="s">
        <v>7</v>
      </c>
      <c r="AR33" s="6">
        <v>5.6</v>
      </c>
      <c r="AS33" s="66">
        <f t="shared" si="9"/>
        <v>5.4499999999999993</v>
      </c>
      <c r="AT33" s="67">
        <v>129.5</v>
      </c>
      <c r="AU33" s="5" t="s">
        <v>7</v>
      </c>
      <c r="AV33" s="6">
        <v>136.9</v>
      </c>
      <c r="AW33" s="66">
        <f t="shared" si="10"/>
        <v>133.19999999999999</v>
      </c>
      <c r="AX33" s="1">
        <v>76</v>
      </c>
      <c r="AY33" s="5">
        <v>2.1</v>
      </c>
      <c r="AZ33" s="5">
        <v>50.4</v>
      </c>
    </row>
    <row r="34" spans="1:52" x14ac:dyDescent="0.2">
      <c r="A34" s="1">
        <v>48</v>
      </c>
      <c r="B34" s="27">
        <v>85</v>
      </c>
      <c r="C34" s="1" t="s">
        <v>7</v>
      </c>
      <c r="D34">
        <v>90</v>
      </c>
      <c r="E34" s="52">
        <f t="shared" si="0"/>
        <v>87.5</v>
      </c>
      <c r="F34" s="67">
        <v>5.9</v>
      </c>
      <c r="G34" s="5" t="s">
        <v>7</v>
      </c>
      <c r="H34" s="6">
        <v>6.3</v>
      </c>
      <c r="I34" s="74">
        <f t="shared" si="1"/>
        <v>6.1</v>
      </c>
      <c r="J34" s="67">
        <v>167.8</v>
      </c>
      <c r="K34" s="5" t="s">
        <v>7</v>
      </c>
      <c r="L34" s="6">
        <v>177.6</v>
      </c>
      <c r="M34" s="74">
        <f t="shared" si="2"/>
        <v>172.7</v>
      </c>
      <c r="N34" s="67">
        <v>5.6</v>
      </c>
      <c r="O34" s="5" t="s">
        <v>7</v>
      </c>
      <c r="P34" s="6">
        <v>6</v>
      </c>
      <c r="Q34" s="74">
        <f t="shared" si="3"/>
        <v>5.8</v>
      </c>
      <c r="R34" s="67">
        <v>163.69999999999999</v>
      </c>
      <c r="S34" s="5" t="s">
        <v>7</v>
      </c>
      <c r="T34" s="6">
        <v>173.2</v>
      </c>
      <c r="U34" s="74">
        <f t="shared" si="4"/>
        <v>168.45</v>
      </c>
      <c r="V34" s="37">
        <v>4.8</v>
      </c>
      <c r="W34" s="34">
        <v>10.3</v>
      </c>
      <c r="X34" s="56">
        <v>109</v>
      </c>
      <c r="Y34" s="11" t="s">
        <v>7</v>
      </c>
      <c r="Z34" s="12">
        <v>113</v>
      </c>
      <c r="AA34" s="79">
        <f t="shared" si="5"/>
        <v>111</v>
      </c>
      <c r="AB34" s="56">
        <v>164</v>
      </c>
      <c r="AC34" s="11" t="s">
        <v>7</v>
      </c>
      <c r="AD34" s="12">
        <v>226</v>
      </c>
      <c r="AE34" s="79">
        <f t="shared" si="6"/>
        <v>195</v>
      </c>
      <c r="AF34" s="53">
        <v>1.9</v>
      </c>
      <c r="AG34" s="7" t="s">
        <v>7</v>
      </c>
      <c r="AH34" s="8">
        <v>2.02</v>
      </c>
      <c r="AI34" s="85">
        <f t="shared" si="7"/>
        <v>1.96</v>
      </c>
      <c r="AJ34" s="53">
        <v>2.5299999999999998</v>
      </c>
      <c r="AK34" s="7" t="s">
        <v>7</v>
      </c>
      <c r="AL34" s="8">
        <v>2.69</v>
      </c>
      <c r="AM34" s="85">
        <f t="shared" si="8"/>
        <v>2.61</v>
      </c>
      <c r="AN34" s="5">
        <v>64</v>
      </c>
      <c r="AO34" s="11">
        <v>94</v>
      </c>
      <c r="AP34" s="67">
        <v>5.3</v>
      </c>
      <c r="AQ34" s="5" t="s">
        <v>7</v>
      </c>
      <c r="AR34" s="6">
        <v>5.6</v>
      </c>
      <c r="AS34" s="66">
        <f t="shared" si="9"/>
        <v>5.4499999999999993</v>
      </c>
      <c r="AT34" s="67">
        <v>134.80000000000001</v>
      </c>
      <c r="AU34" s="5" t="s">
        <v>7</v>
      </c>
      <c r="AV34" s="6">
        <v>142.5</v>
      </c>
      <c r="AW34" s="66">
        <f t="shared" si="10"/>
        <v>138.65</v>
      </c>
      <c r="AX34" s="1">
        <v>76</v>
      </c>
      <c r="AY34" s="5">
        <v>2.1</v>
      </c>
      <c r="AZ34" s="5">
        <v>52.5</v>
      </c>
    </row>
    <row r="35" spans="1:52" x14ac:dyDescent="0.2">
      <c r="A35" s="1">
        <v>49</v>
      </c>
      <c r="B35" s="27">
        <v>85</v>
      </c>
      <c r="C35" s="1" t="s">
        <v>7</v>
      </c>
      <c r="D35">
        <v>90</v>
      </c>
      <c r="E35" s="52">
        <f t="shared" si="0"/>
        <v>87.5</v>
      </c>
      <c r="F35" s="67">
        <v>5.9</v>
      </c>
      <c r="G35" s="5" t="s">
        <v>7</v>
      </c>
      <c r="H35" s="6">
        <v>6.3</v>
      </c>
      <c r="I35" s="74">
        <f t="shared" si="1"/>
        <v>6.1</v>
      </c>
      <c r="J35" s="67">
        <v>173.7</v>
      </c>
      <c r="K35" s="5" t="s">
        <v>7</v>
      </c>
      <c r="L35" s="6">
        <v>183.9</v>
      </c>
      <c r="M35" s="74">
        <f t="shared" si="2"/>
        <v>178.8</v>
      </c>
      <c r="N35" s="67">
        <v>5.6</v>
      </c>
      <c r="O35" s="5" t="s">
        <v>7</v>
      </c>
      <c r="P35" s="6">
        <v>6</v>
      </c>
      <c r="Q35" s="74">
        <f t="shared" si="3"/>
        <v>5.8</v>
      </c>
      <c r="R35" s="67">
        <v>169.3</v>
      </c>
      <c r="S35" s="5" t="s">
        <v>7</v>
      </c>
      <c r="T35" s="6">
        <v>179.2</v>
      </c>
      <c r="U35" s="74">
        <f t="shared" si="4"/>
        <v>174.25</v>
      </c>
      <c r="V35" s="37">
        <v>4.9000000000000004</v>
      </c>
      <c r="W35" s="34">
        <v>10.8</v>
      </c>
      <c r="X35" s="56">
        <v>109</v>
      </c>
      <c r="Y35" s="11" t="s">
        <v>7</v>
      </c>
      <c r="Z35" s="12">
        <v>113</v>
      </c>
      <c r="AA35" s="79">
        <f t="shared" si="5"/>
        <v>111</v>
      </c>
      <c r="AB35" s="56">
        <v>164</v>
      </c>
      <c r="AC35" s="11" t="s">
        <v>7</v>
      </c>
      <c r="AD35" s="12">
        <v>226</v>
      </c>
      <c r="AE35" s="79">
        <f t="shared" si="6"/>
        <v>195</v>
      </c>
      <c r="AF35" s="53">
        <v>1.91</v>
      </c>
      <c r="AG35" s="7" t="s">
        <v>7</v>
      </c>
      <c r="AH35" s="8">
        <v>2.0299999999999998</v>
      </c>
      <c r="AI35" s="85">
        <f t="shared" si="7"/>
        <v>1.9699999999999998</v>
      </c>
      <c r="AJ35" s="53">
        <v>2.54</v>
      </c>
      <c r="AK35" s="7" t="s">
        <v>7</v>
      </c>
      <c r="AL35" s="8">
        <v>2.7</v>
      </c>
      <c r="AM35" s="85">
        <f t="shared" si="8"/>
        <v>2.62</v>
      </c>
      <c r="AN35" s="5">
        <v>64.099999999999994</v>
      </c>
      <c r="AO35" s="11">
        <v>94</v>
      </c>
      <c r="AP35" s="67">
        <v>5.3</v>
      </c>
      <c r="AQ35" s="5" t="s">
        <v>7</v>
      </c>
      <c r="AR35" s="6">
        <v>5.6</v>
      </c>
      <c r="AS35" s="66">
        <f t="shared" si="9"/>
        <v>5.4499999999999993</v>
      </c>
      <c r="AT35" s="67">
        <v>140.1</v>
      </c>
      <c r="AU35" s="5" t="s">
        <v>7</v>
      </c>
      <c r="AV35" s="6">
        <v>148.1</v>
      </c>
      <c r="AW35" s="66">
        <f t="shared" si="10"/>
        <v>144.1</v>
      </c>
      <c r="AX35" s="1">
        <v>75</v>
      </c>
      <c r="AY35" s="5">
        <v>2</v>
      </c>
      <c r="AZ35" s="5">
        <v>54.5</v>
      </c>
    </row>
    <row r="36" spans="1:52" x14ac:dyDescent="0.2">
      <c r="A36" s="1">
        <v>50</v>
      </c>
      <c r="B36" s="27">
        <v>84</v>
      </c>
      <c r="C36" s="1" t="s">
        <v>7</v>
      </c>
      <c r="D36">
        <v>89</v>
      </c>
      <c r="E36" s="52">
        <f t="shared" si="0"/>
        <v>86.5</v>
      </c>
      <c r="F36" s="67">
        <v>5.8</v>
      </c>
      <c r="G36" s="5" t="s">
        <v>7</v>
      </c>
      <c r="H36" s="6">
        <v>6.2</v>
      </c>
      <c r="I36" s="74">
        <f t="shared" si="1"/>
        <v>6</v>
      </c>
      <c r="J36" s="67">
        <v>179.6</v>
      </c>
      <c r="K36" s="5" t="s">
        <v>7</v>
      </c>
      <c r="L36" s="6">
        <v>190.1</v>
      </c>
      <c r="M36" s="74">
        <f t="shared" si="2"/>
        <v>184.85</v>
      </c>
      <c r="N36" s="67">
        <v>5.5</v>
      </c>
      <c r="O36" s="5" t="s">
        <v>7</v>
      </c>
      <c r="P36" s="6">
        <v>5.9</v>
      </c>
      <c r="Q36" s="74">
        <f t="shared" si="3"/>
        <v>5.7</v>
      </c>
      <c r="R36" s="67">
        <v>174.8</v>
      </c>
      <c r="S36" s="5" t="s">
        <v>7</v>
      </c>
      <c r="T36" s="6">
        <v>185.1</v>
      </c>
      <c r="U36" s="74">
        <f t="shared" si="4"/>
        <v>179.95</v>
      </c>
      <c r="V36" s="37">
        <v>5.0999999999999996</v>
      </c>
      <c r="W36" s="34">
        <v>11.3</v>
      </c>
      <c r="X36" s="56">
        <v>109</v>
      </c>
      <c r="Y36" s="11" t="s">
        <v>7</v>
      </c>
      <c r="Z36" s="12">
        <v>113</v>
      </c>
      <c r="AA36" s="79">
        <f t="shared" si="5"/>
        <v>111</v>
      </c>
      <c r="AB36" s="56">
        <v>164</v>
      </c>
      <c r="AC36" s="11" t="s">
        <v>7</v>
      </c>
      <c r="AD36" s="12">
        <v>226</v>
      </c>
      <c r="AE36" s="79">
        <f t="shared" si="6"/>
        <v>195</v>
      </c>
      <c r="AF36" s="53">
        <v>1.91</v>
      </c>
      <c r="AG36" s="7" t="s">
        <v>7</v>
      </c>
      <c r="AH36" s="8">
        <v>2.0299999999999998</v>
      </c>
      <c r="AI36" s="85">
        <f t="shared" si="7"/>
        <v>1.9699999999999998</v>
      </c>
      <c r="AJ36" s="53">
        <v>2.54</v>
      </c>
      <c r="AK36" s="7" t="s">
        <v>7</v>
      </c>
      <c r="AL36" s="8">
        <v>2.7</v>
      </c>
      <c r="AM36" s="85">
        <f t="shared" si="8"/>
        <v>2.62</v>
      </c>
      <c r="AN36" s="5">
        <v>64.3</v>
      </c>
      <c r="AO36" s="11">
        <v>94</v>
      </c>
      <c r="AP36" s="67">
        <v>5.2</v>
      </c>
      <c r="AQ36" s="5" t="s">
        <v>7</v>
      </c>
      <c r="AR36" s="6">
        <v>5.5</v>
      </c>
      <c r="AS36" s="66">
        <f t="shared" si="9"/>
        <v>5.35</v>
      </c>
      <c r="AT36" s="67">
        <v>145.30000000000001</v>
      </c>
      <c r="AU36" s="5" t="s">
        <v>7</v>
      </c>
      <c r="AV36" s="6">
        <v>153.6</v>
      </c>
      <c r="AW36" s="66">
        <f t="shared" si="10"/>
        <v>149.44999999999999</v>
      </c>
      <c r="AX36" s="1">
        <v>75</v>
      </c>
      <c r="AY36" s="5">
        <v>2</v>
      </c>
      <c r="AZ36" s="5">
        <v>56.5</v>
      </c>
    </row>
    <row r="37" spans="1:52" x14ac:dyDescent="0.2">
      <c r="A37" s="1">
        <v>51</v>
      </c>
      <c r="B37" s="27">
        <v>84</v>
      </c>
      <c r="C37" s="1" t="s">
        <v>7</v>
      </c>
      <c r="D37">
        <v>89</v>
      </c>
      <c r="E37" s="52">
        <f t="shared" si="0"/>
        <v>86.5</v>
      </c>
      <c r="F37" s="67">
        <v>5.8</v>
      </c>
      <c r="G37" s="5" t="s">
        <v>7</v>
      </c>
      <c r="H37" s="6">
        <v>6.2</v>
      </c>
      <c r="I37" s="74">
        <f t="shared" si="1"/>
        <v>6</v>
      </c>
      <c r="J37" s="67">
        <v>185.4</v>
      </c>
      <c r="K37" s="5" t="s">
        <v>7</v>
      </c>
      <c r="L37" s="6">
        <v>196.2</v>
      </c>
      <c r="M37" s="74">
        <f t="shared" si="2"/>
        <v>190.8</v>
      </c>
      <c r="N37" s="67">
        <v>5.5</v>
      </c>
      <c r="O37" s="5" t="s">
        <v>7</v>
      </c>
      <c r="P37" s="6">
        <v>5.9</v>
      </c>
      <c r="Q37" s="74">
        <f t="shared" si="3"/>
        <v>5.7</v>
      </c>
      <c r="R37" s="67">
        <v>180.4</v>
      </c>
      <c r="S37" s="5" t="s">
        <v>7</v>
      </c>
      <c r="T37" s="6">
        <v>190.9</v>
      </c>
      <c r="U37" s="74">
        <f t="shared" si="4"/>
        <v>185.65</v>
      </c>
      <c r="V37" s="37">
        <v>5.3</v>
      </c>
      <c r="W37" s="34">
        <v>11.8</v>
      </c>
      <c r="X37" s="56">
        <v>110</v>
      </c>
      <c r="Y37" s="11" t="s">
        <v>7</v>
      </c>
      <c r="Z37" s="12">
        <v>114</v>
      </c>
      <c r="AA37" s="79">
        <f t="shared" si="5"/>
        <v>112</v>
      </c>
      <c r="AB37" s="56">
        <v>165</v>
      </c>
      <c r="AC37" s="11" t="s">
        <v>7</v>
      </c>
      <c r="AD37" s="12">
        <v>228</v>
      </c>
      <c r="AE37" s="79">
        <f t="shared" si="6"/>
        <v>196.5</v>
      </c>
      <c r="AF37" s="53">
        <v>1.91</v>
      </c>
      <c r="AG37" s="7" t="s">
        <v>7</v>
      </c>
      <c r="AH37" s="8">
        <v>2.0299999999999998</v>
      </c>
      <c r="AI37" s="85">
        <f t="shared" si="7"/>
        <v>1.9699999999999998</v>
      </c>
      <c r="AJ37" s="53">
        <v>2.5499999999999998</v>
      </c>
      <c r="AK37" s="7" t="s">
        <v>7</v>
      </c>
      <c r="AL37" s="8">
        <v>2.71</v>
      </c>
      <c r="AM37" s="85">
        <f t="shared" si="8"/>
        <v>2.63</v>
      </c>
      <c r="AN37" s="5">
        <v>64.3</v>
      </c>
      <c r="AO37" s="11">
        <v>95</v>
      </c>
      <c r="AP37" s="67">
        <v>5.3</v>
      </c>
      <c r="AQ37" s="5" t="s">
        <v>7</v>
      </c>
      <c r="AR37" s="6">
        <v>5.6</v>
      </c>
      <c r="AS37" s="66">
        <f t="shared" si="9"/>
        <v>5.4499999999999993</v>
      </c>
      <c r="AT37" s="67">
        <v>150.5</v>
      </c>
      <c r="AU37" s="5" t="s">
        <v>7</v>
      </c>
      <c r="AV37" s="6">
        <v>159.19999999999999</v>
      </c>
      <c r="AW37" s="66">
        <f t="shared" si="10"/>
        <v>154.85</v>
      </c>
      <c r="AX37" s="1">
        <v>75</v>
      </c>
      <c r="AY37" s="5">
        <v>2</v>
      </c>
      <c r="AZ37" s="5">
        <v>58.6</v>
      </c>
    </row>
    <row r="38" spans="1:52" x14ac:dyDescent="0.2">
      <c r="A38" s="1">
        <v>52</v>
      </c>
      <c r="B38" s="27">
        <v>84</v>
      </c>
      <c r="C38" s="1" t="s">
        <v>7</v>
      </c>
      <c r="D38">
        <v>89</v>
      </c>
      <c r="E38" s="52">
        <f t="shared" si="0"/>
        <v>86.5</v>
      </c>
      <c r="F38" s="67">
        <v>5.8</v>
      </c>
      <c r="G38" s="5" t="s">
        <v>7</v>
      </c>
      <c r="H38" s="6">
        <v>6.2</v>
      </c>
      <c r="I38" s="74">
        <f t="shared" si="1"/>
        <v>6</v>
      </c>
      <c r="J38" s="67">
        <v>191.2</v>
      </c>
      <c r="K38" s="5" t="s">
        <v>7</v>
      </c>
      <c r="L38" s="6">
        <v>202.4</v>
      </c>
      <c r="M38" s="74">
        <f t="shared" si="2"/>
        <v>196.8</v>
      </c>
      <c r="N38" s="67">
        <v>5.5</v>
      </c>
      <c r="O38" s="5" t="s">
        <v>7</v>
      </c>
      <c r="P38" s="6">
        <v>5.9</v>
      </c>
      <c r="Q38" s="74">
        <f t="shared" si="3"/>
        <v>5.7</v>
      </c>
      <c r="R38" s="67">
        <v>185.9</v>
      </c>
      <c r="S38" s="5" t="s">
        <v>7</v>
      </c>
      <c r="T38" s="6">
        <v>196.8</v>
      </c>
      <c r="U38" s="74">
        <f t="shared" si="4"/>
        <v>191.35000000000002</v>
      </c>
      <c r="V38" s="37">
        <v>5.5</v>
      </c>
      <c r="W38" s="34">
        <v>12.3</v>
      </c>
      <c r="X38" s="56">
        <v>110</v>
      </c>
      <c r="Y38" s="11" t="s">
        <v>7</v>
      </c>
      <c r="Z38" s="12">
        <v>114</v>
      </c>
      <c r="AA38" s="79">
        <f t="shared" si="5"/>
        <v>112</v>
      </c>
      <c r="AB38" s="56">
        <v>165</v>
      </c>
      <c r="AC38" s="11" t="s">
        <v>7</v>
      </c>
      <c r="AD38" s="12">
        <v>228</v>
      </c>
      <c r="AE38" s="79">
        <f t="shared" si="6"/>
        <v>196.5</v>
      </c>
      <c r="AF38" s="53">
        <v>1.94</v>
      </c>
      <c r="AG38" s="7" t="s">
        <v>7</v>
      </c>
      <c r="AH38" s="8">
        <v>2.06</v>
      </c>
      <c r="AI38" s="85">
        <f t="shared" si="7"/>
        <v>2</v>
      </c>
      <c r="AJ38" s="53">
        <v>2.5499999999999998</v>
      </c>
      <c r="AK38" s="7" t="s">
        <v>7</v>
      </c>
      <c r="AL38" s="8">
        <v>2.71</v>
      </c>
      <c r="AM38" s="85">
        <f t="shared" si="8"/>
        <v>2.63</v>
      </c>
      <c r="AN38" s="5">
        <v>64.5</v>
      </c>
      <c r="AO38" s="11">
        <v>95</v>
      </c>
      <c r="AP38" s="67">
        <v>5.2</v>
      </c>
      <c r="AQ38" s="5" t="s">
        <v>7</v>
      </c>
      <c r="AR38" s="6">
        <v>5.6</v>
      </c>
      <c r="AS38" s="66">
        <f t="shared" si="9"/>
        <v>5.4</v>
      </c>
      <c r="AT38" s="67">
        <v>155.80000000000001</v>
      </c>
      <c r="AU38" s="5" t="s">
        <v>7</v>
      </c>
      <c r="AV38" s="6">
        <v>164.8</v>
      </c>
      <c r="AW38" s="66">
        <f t="shared" si="10"/>
        <v>160.30000000000001</v>
      </c>
      <c r="AX38" s="1">
        <v>74</v>
      </c>
      <c r="AY38" s="5">
        <v>2</v>
      </c>
      <c r="AZ38" s="5">
        <v>60.6</v>
      </c>
    </row>
    <row r="39" spans="1:52" x14ac:dyDescent="0.2">
      <c r="A39" s="1">
        <v>53</v>
      </c>
      <c r="B39" s="27">
        <v>85</v>
      </c>
      <c r="C39" s="1" t="s">
        <v>7</v>
      </c>
      <c r="D39">
        <v>88</v>
      </c>
      <c r="E39" s="52">
        <f t="shared" si="0"/>
        <v>86.5</v>
      </c>
      <c r="F39" s="67">
        <v>5.9</v>
      </c>
      <c r="G39" s="5" t="s">
        <v>7</v>
      </c>
      <c r="H39" s="6">
        <v>6.1</v>
      </c>
      <c r="I39" s="74">
        <f t="shared" si="1"/>
        <v>6</v>
      </c>
      <c r="J39" s="67">
        <v>197.2</v>
      </c>
      <c r="K39" s="5" t="s">
        <v>7</v>
      </c>
      <c r="L39" s="6">
        <v>208.6</v>
      </c>
      <c r="M39" s="74">
        <f t="shared" si="2"/>
        <v>202.89999999999998</v>
      </c>
      <c r="N39" s="67">
        <v>5.6</v>
      </c>
      <c r="O39" s="5" t="s">
        <v>7</v>
      </c>
      <c r="P39" s="6">
        <v>5.8</v>
      </c>
      <c r="Q39" s="74">
        <f t="shared" si="3"/>
        <v>5.6999999999999993</v>
      </c>
      <c r="R39" s="67">
        <v>191.5</v>
      </c>
      <c r="S39" s="5" t="s">
        <v>7</v>
      </c>
      <c r="T39" s="6">
        <v>202.6</v>
      </c>
      <c r="U39" s="74">
        <f t="shared" si="4"/>
        <v>197.05</v>
      </c>
      <c r="V39" s="37">
        <v>5.7</v>
      </c>
      <c r="W39" s="34">
        <v>12.8</v>
      </c>
      <c r="X39" s="56">
        <v>110</v>
      </c>
      <c r="Y39" s="11" t="s">
        <v>7</v>
      </c>
      <c r="Z39" s="12">
        <v>114</v>
      </c>
      <c r="AA39" s="79">
        <f t="shared" si="5"/>
        <v>112</v>
      </c>
      <c r="AB39" s="56">
        <v>165</v>
      </c>
      <c r="AC39" s="11" t="s">
        <v>7</v>
      </c>
      <c r="AD39" s="12">
        <v>228</v>
      </c>
      <c r="AE39" s="79">
        <f t="shared" si="6"/>
        <v>196.5</v>
      </c>
      <c r="AF39" s="53">
        <v>1.94</v>
      </c>
      <c r="AG39" s="7" t="s">
        <v>7</v>
      </c>
      <c r="AH39" s="8">
        <v>2.06</v>
      </c>
      <c r="AI39" s="85">
        <f t="shared" si="7"/>
        <v>2</v>
      </c>
      <c r="AJ39" s="53">
        <v>2.56</v>
      </c>
      <c r="AK39" s="7" t="s">
        <v>7</v>
      </c>
      <c r="AL39" s="8">
        <v>2.72</v>
      </c>
      <c r="AM39" s="85">
        <f t="shared" si="8"/>
        <v>2.64</v>
      </c>
      <c r="AN39" s="5">
        <v>64.5</v>
      </c>
      <c r="AO39" s="11">
        <v>95</v>
      </c>
      <c r="AP39" s="67">
        <v>5.3</v>
      </c>
      <c r="AQ39" s="5" t="s">
        <v>7</v>
      </c>
      <c r="AR39" s="6">
        <v>5.5</v>
      </c>
      <c r="AS39" s="66">
        <f t="shared" si="9"/>
        <v>5.4</v>
      </c>
      <c r="AT39" s="67">
        <v>161.1</v>
      </c>
      <c r="AU39" s="5" t="s">
        <v>7</v>
      </c>
      <c r="AV39" s="6">
        <v>170.3</v>
      </c>
      <c r="AW39" s="66">
        <f t="shared" si="10"/>
        <v>165.7</v>
      </c>
      <c r="AX39" s="1">
        <v>74</v>
      </c>
      <c r="AY39" s="5">
        <v>2</v>
      </c>
      <c r="AZ39" s="5">
        <v>62.6</v>
      </c>
    </row>
    <row r="40" spans="1:52" x14ac:dyDescent="0.2">
      <c r="A40" s="1">
        <v>54</v>
      </c>
      <c r="B40" s="27">
        <v>84</v>
      </c>
      <c r="C40" s="1" t="s">
        <v>7</v>
      </c>
      <c r="D40">
        <v>87</v>
      </c>
      <c r="E40" s="52">
        <f t="shared" si="0"/>
        <v>85.5</v>
      </c>
      <c r="F40" s="67">
        <v>5.8</v>
      </c>
      <c r="G40" s="5" t="s">
        <v>7</v>
      </c>
      <c r="H40" s="6">
        <v>6.1</v>
      </c>
      <c r="I40" s="74">
        <f t="shared" si="1"/>
        <v>5.9499999999999993</v>
      </c>
      <c r="J40" s="67">
        <v>203</v>
      </c>
      <c r="K40" s="5" t="s">
        <v>7</v>
      </c>
      <c r="L40" s="6">
        <v>214.6</v>
      </c>
      <c r="M40" s="74">
        <f t="shared" si="2"/>
        <v>208.8</v>
      </c>
      <c r="N40" s="67">
        <v>5.5</v>
      </c>
      <c r="O40" s="5" t="s">
        <v>7</v>
      </c>
      <c r="P40" s="6">
        <v>5.7</v>
      </c>
      <c r="Q40" s="74">
        <f t="shared" si="3"/>
        <v>5.6</v>
      </c>
      <c r="R40" s="67">
        <v>197</v>
      </c>
      <c r="S40" s="5" t="s">
        <v>7</v>
      </c>
      <c r="T40" s="6">
        <v>208.3</v>
      </c>
      <c r="U40" s="74">
        <f t="shared" si="4"/>
        <v>202.65</v>
      </c>
      <c r="V40" s="37">
        <v>5.9</v>
      </c>
      <c r="W40" s="34">
        <v>13.4</v>
      </c>
      <c r="X40" s="56">
        <v>110</v>
      </c>
      <c r="Y40" s="11" t="s">
        <v>7</v>
      </c>
      <c r="Z40" s="12">
        <v>114</v>
      </c>
      <c r="AA40" s="79">
        <f t="shared" si="5"/>
        <v>112</v>
      </c>
      <c r="AB40" s="56">
        <v>165</v>
      </c>
      <c r="AC40" s="11" t="s">
        <v>7</v>
      </c>
      <c r="AD40" s="12">
        <v>228</v>
      </c>
      <c r="AE40" s="79">
        <f t="shared" si="6"/>
        <v>196.5</v>
      </c>
      <c r="AF40" s="53">
        <v>1.94</v>
      </c>
      <c r="AG40" s="7" t="s">
        <v>7</v>
      </c>
      <c r="AH40" s="8">
        <v>2.06</v>
      </c>
      <c r="AI40" s="85">
        <f t="shared" si="7"/>
        <v>2</v>
      </c>
      <c r="AJ40" s="53">
        <v>2.56</v>
      </c>
      <c r="AK40" s="7" t="s">
        <v>7</v>
      </c>
      <c r="AL40" s="8">
        <v>2.72</v>
      </c>
      <c r="AM40" s="85">
        <f t="shared" si="8"/>
        <v>2.64</v>
      </c>
      <c r="AN40" s="5">
        <v>64.599999999999994</v>
      </c>
      <c r="AO40" s="11">
        <v>95</v>
      </c>
      <c r="AP40" s="67">
        <v>5.2</v>
      </c>
      <c r="AQ40" s="5" t="s">
        <v>7</v>
      </c>
      <c r="AR40" s="6">
        <v>5.4</v>
      </c>
      <c r="AS40" s="66">
        <f t="shared" si="9"/>
        <v>5.3000000000000007</v>
      </c>
      <c r="AT40" s="67">
        <v>166.3</v>
      </c>
      <c r="AU40" s="5" t="s">
        <v>7</v>
      </c>
      <c r="AV40" s="6">
        <v>175.7</v>
      </c>
      <c r="AW40" s="66">
        <f t="shared" si="10"/>
        <v>171</v>
      </c>
      <c r="AX40" s="1">
        <v>73</v>
      </c>
      <c r="AY40" s="5">
        <v>1.9</v>
      </c>
      <c r="AZ40" s="5">
        <v>64.5</v>
      </c>
    </row>
    <row r="41" spans="1:52" x14ac:dyDescent="0.2">
      <c r="A41" s="1">
        <v>55</v>
      </c>
      <c r="B41" s="27">
        <v>83</v>
      </c>
      <c r="C41" s="1" t="s">
        <v>7</v>
      </c>
      <c r="D41">
        <v>86</v>
      </c>
      <c r="E41" s="52">
        <f t="shared" si="0"/>
        <v>84.5</v>
      </c>
      <c r="F41" s="67">
        <v>5.8</v>
      </c>
      <c r="G41" s="5" t="s">
        <v>7</v>
      </c>
      <c r="H41" s="6">
        <v>6</v>
      </c>
      <c r="I41" s="74">
        <f t="shared" si="1"/>
        <v>5.9</v>
      </c>
      <c r="J41" s="67">
        <v>208.8</v>
      </c>
      <c r="K41" s="5" t="s">
        <v>7</v>
      </c>
      <c r="L41" s="6">
        <v>220.6</v>
      </c>
      <c r="M41" s="74">
        <f t="shared" si="2"/>
        <v>214.7</v>
      </c>
      <c r="N41" s="67">
        <v>5.4</v>
      </c>
      <c r="O41" s="5" t="s">
        <v>7</v>
      </c>
      <c r="P41" s="6">
        <v>5.6</v>
      </c>
      <c r="Q41" s="74">
        <f t="shared" si="3"/>
        <v>5.5</v>
      </c>
      <c r="R41" s="67">
        <v>202.4</v>
      </c>
      <c r="S41" s="5" t="s">
        <v>7</v>
      </c>
      <c r="T41" s="6">
        <v>213.9</v>
      </c>
      <c r="U41" s="74">
        <f t="shared" si="4"/>
        <v>208.15</v>
      </c>
      <c r="V41" s="37">
        <v>6.1</v>
      </c>
      <c r="W41" s="34">
        <v>14</v>
      </c>
      <c r="X41" s="56">
        <v>110</v>
      </c>
      <c r="Y41" s="11" t="s">
        <v>7</v>
      </c>
      <c r="Z41" s="12">
        <v>114</v>
      </c>
      <c r="AA41" s="79">
        <f t="shared" si="5"/>
        <v>112</v>
      </c>
      <c r="AB41" s="56">
        <v>165</v>
      </c>
      <c r="AC41" s="11" t="s">
        <v>7</v>
      </c>
      <c r="AD41" s="12">
        <v>228</v>
      </c>
      <c r="AE41" s="79">
        <f t="shared" si="6"/>
        <v>196.5</v>
      </c>
      <c r="AF41" s="53">
        <v>1.96</v>
      </c>
      <c r="AG41" s="7" t="s">
        <v>7</v>
      </c>
      <c r="AH41" s="8">
        <v>2.08</v>
      </c>
      <c r="AI41" s="85">
        <f t="shared" si="7"/>
        <v>2.02</v>
      </c>
      <c r="AJ41" s="53">
        <v>2.57</v>
      </c>
      <c r="AK41" s="7" t="s">
        <v>7</v>
      </c>
      <c r="AL41" s="8">
        <v>2.73</v>
      </c>
      <c r="AM41" s="85">
        <f t="shared" si="8"/>
        <v>2.65</v>
      </c>
      <c r="AN41" s="5">
        <v>64.599999999999994</v>
      </c>
      <c r="AO41" s="11">
        <v>95</v>
      </c>
      <c r="AP41" s="67">
        <v>5.2</v>
      </c>
      <c r="AQ41" s="5" t="s">
        <v>7</v>
      </c>
      <c r="AR41" s="6">
        <v>5.3</v>
      </c>
      <c r="AS41" s="66">
        <f t="shared" si="9"/>
        <v>5.25</v>
      </c>
      <c r="AT41" s="67">
        <v>171.5</v>
      </c>
      <c r="AU41" s="5" t="s">
        <v>7</v>
      </c>
      <c r="AV41" s="6">
        <v>181</v>
      </c>
      <c r="AW41" s="66">
        <f t="shared" si="10"/>
        <v>176.25</v>
      </c>
      <c r="AX41" s="1">
        <v>73</v>
      </c>
      <c r="AY41" s="5">
        <v>1.9</v>
      </c>
      <c r="AZ41" s="5">
        <v>66.400000000000006</v>
      </c>
    </row>
    <row r="42" spans="1:52" x14ac:dyDescent="0.2">
      <c r="A42" s="1">
        <v>56</v>
      </c>
      <c r="B42" s="27">
        <v>82</v>
      </c>
      <c r="C42" s="1" t="s">
        <v>7</v>
      </c>
      <c r="D42">
        <v>85</v>
      </c>
      <c r="E42" s="52">
        <f t="shared" si="0"/>
        <v>83.5</v>
      </c>
      <c r="F42" s="67">
        <v>5.7</v>
      </c>
      <c r="G42" s="5" t="s">
        <v>7</v>
      </c>
      <c r="H42" s="6">
        <v>5.9</v>
      </c>
      <c r="I42" s="74">
        <f t="shared" si="1"/>
        <v>5.8000000000000007</v>
      </c>
      <c r="J42" s="67">
        <v>214.5</v>
      </c>
      <c r="K42" s="5" t="s">
        <v>7</v>
      </c>
      <c r="L42" s="6">
        <v>226.5</v>
      </c>
      <c r="M42" s="74">
        <f t="shared" si="2"/>
        <v>220.5</v>
      </c>
      <c r="N42" s="67">
        <v>5.3</v>
      </c>
      <c r="O42" s="5" t="s">
        <v>7</v>
      </c>
      <c r="P42" s="6">
        <v>5.5</v>
      </c>
      <c r="Q42" s="74">
        <f t="shared" si="3"/>
        <v>5.4</v>
      </c>
      <c r="R42" s="67">
        <v>207.7</v>
      </c>
      <c r="S42" s="5" t="s">
        <v>7</v>
      </c>
      <c r="T42" s="6">
        <v>219.4</v>
      </c>
      <c r="U42" s="74">
        <f t="shared" si="4"/>
        <v>213.55</v>
      </c>
      <c r="V42" s="37">
        <v>6.3</v>
      </c>
      <c r="W42" s="34">
        <v>14.6</v>
      </c>
      <c r="X42" s="56">
        <v>110</v>
      </c>
      <c r="Y42" s="11" t="s">
        <v>7</v>
      </c>
      <c r="Z42" s="12">
        <v>114</v>
      </c>
      <c r="AA42" s="79">
        <f t="shared" si="5"/>
        <v>112</v>
      </c>
      <c r="AB42" s="56">
        <v>165</v>
      </c>
      <c r="AC42" s="11" t="s">
        <v>7</v>
      </c>
      <c r="AD42" s="12">
        <v>228</v>
      </c>
      <c r="AE42" s="79">
        <f t="shared" si="6"/>
        <v>196.5</v>
      </c>
      <c r="AF42" s="53">
        <v>1.96</v>
      </c>
      <c r="AG42" s="7" t="s">
        <v>7</v>
      </c>
      <c r="AH42" s="8">
        <v>2.08</v>
      </c>
      <c r="AI42" s="85">
        <f t="shared" si="7"/>
        <v>2.02</v>
      </c>
      <c r="AJ42" s="53">
        <v>2.57</v>
      </c>
      <c r="AK42" s="7" t="s">
        <v>7</v>
      </c>
      <c r="AL42" s="8">
        <v>2.73</v>
      </c>
      <c r="AM42" s="85">
        <f t="shared" si="8"/>
        <v>2.65</v>
      </c>
      <c r="AN42" s="5">
        <v>64.599999999999994</v>
      </c>
      <c r="AO42" s="11">
        <v>95</v>
      </c>
      <c r="AP42" s="67">
        <v>5.0999999999999996</v>
      </c>
      <c r="AQ42" s="5" t="s">
        <v>7</v>
      </c>
      <c r="AR42" s="6">
        <v>5.3</v>
      </c>
      <c r="AS42" s="66">
        <f t="shared" si="9"/>
        <v>5.1999999999999993</v>
      </c>
      <c r="AT42" s="67">
        <v>176.5</v>
      </c>
      <c r="AU42" s="5" t="s">
        <v>7</v>
      </c>
      <c r="AV42" s="6">
        <v>186.3</v>
      </c>
      <c r="AW42" s="66">
        <f t="shared" si="10"/>
        <v>181.4</v>
      </c>
      <c r="AX42" s="1">
        <v>72</v>
      </c>
      <c r="AY42" s="5">
        <v>1.9</v>
      </c>
      <c r="AZ42" s="5">
        <v>68.3</v>
      </c>
    </row>
    <row r="43" spans="1:52" x14ac:dyDescent="0.2">
      <c r="A43" s="1">
        <v>57</v>
      </c>
      <c r="B43" s="27">
        <v>81</v>
      </c>
      <c r="C43" s="1" t="s">
        <v>7</v>
      </c>
      <c r="D43">
        <v>84</v>
      </c>
      <c r="E43" s="52">
        <f t="shared" si="0"/>
        <v>82.5</v>
      </c>
      <c r="F43" s="67">
        <v>5.6</v>
      </c>
      <c r="G43" s="5" t="s">
        <v>7</v>
      </c>
      <c r="H43" s="6">
        <v>5.8</v>
      </c>
      <c r="I43" s="74">
        <f t="shared" si="1"/>
        <v>5.6999999999999993</v>
      </c>
      <c r="J43" s="67">
        <v>220.1</v>
      </c>
      <c r="K43" s="5" t="s">
        <v>7</v>
      </c>
      <c r="L43" s="6">
        <v>232.4</v>
      </c>
      <c r="M43" s="74">
        <f t="shared" si="2"/>
        <v>226.25</v>
      </c>
      <c r="N43" s="67">
        <v>5.3</v>
      </c>
      <c r="O43" s="5" t="s">
        <v>7</v>
      </c>
      <c r="P43" s="6">
        <v>5.5</v>
      </c>
      <c r="Q43" s="74">
        <f t="shared" si="3"/>
        <v>5.4</v>
      </c>
      <c r="R43" s="67">
        <v>213</v>
      </c>
      <c r="S43" s="5" t="s">
        <v>7</v>
      </c>
      <c r="T43" s="6">
        <v>224.9</v>
      </c>
      <c r="U43" s="74">
        <f t="shared" si="4"/>
        <v>218.95</v>
      </c>
      <c r="V43" s="37">
        <v>6.4</v>
      </c>
      <c r="W43" s="34">
        <v>15.2</v>
      </c>
      <c r="X43" s="56">
        <v>110</v>
      </c>
      <c r="Y43" s="11" t="s">
        <v>7</v>
      </c>
      <c r="Z43" s="12">
        <v>114</v>
      </c>
      <c r="AA43" s="79">
        <f t="shared" si="5"/>
        <v>112</v>
      </c>
      <c r="AB43" s="56">
        <v>165</v>
      </c>
      <c r="AC43" s="11" t="s">
        <v>7</v>
      </c>
      <c r="AD43" s="12">
        <v>228</v>
      </c>
      <c r="AE43" s="79">
        <f t="shared" si="6"/>
        <v>196.5</v>
      </c>
      <c r="AF43" s="53">
        <v>1.97</v>
      </c>
      <c r="AG43" s="7" t="s">
        <v>7</v>
      </c>
      <c r="AH43" s="8">
        <v>2.09</v>
      </c>
      <c r="AI43" s="85">
        <f t="shared" si="7"/>
        <v>2.0299999999999998</v>
      </c>
      <c r="AJ43" s="53">
        <v>2.58</v>
      </c>
      <c r="AK43" s="7" t="s">
        <v>7</v>
      </c>
      <c r="AL43" s="8">
        <v>2.74</v>
      </c>
      <c r="AM43" s="85">
        <f t="shared" si="8"/>
        <v>2.66</v>
      </c>
      <c r="AN43" s="5">
        <v>64.599999999999994</v>
      </c>
      <c r="AO43" s="11">
        <v>95</v>
      </c>
      <c r="AP43" s="67">
        <v>5</v>
      </c>
      <c r="AQ43" s="5" t="s">
        <v>7</v>
      </c>
      <c r="AR43" s="6">
        <v>5.2</v>
      </c>
      <c r="AS43" s="66">
        <f t="shared" si="9"/>
        <v>5.0999999999999996</v>
      </c>
      <c r="AT43" s="67">
        <v>181.5</v>
      </c>
      <c r="AU43" s="5" t="s">
        <v>7</v>
      </c>
      <c r="AV43" s="6">
        <v>191.5</v>
      </c>
      <c r="AW43" s="66">
        <f t="shared" si="10"/>
        <v>186.5</v>
      </c>
      <c r="AX43" s="1">
        <v>71</v>
      </c>
      <c r="AY43" s="5">
        <v>1.8</v>
      </c>
      <c r="AZ43" s="5">
        <v>70.099999999999994</v>
      </c>
    </row>
    <row r="44" spans="1:52" x14ac:dyDescent="0.2">
      <c r="A44" s="1">
        <v>58</v>
      </c>
      <c r="B44" s="27">
        <v>81</v>
      </c>
      <c r="C44" s="1" t="s">
        <v>7</v>
      </c>
      <c r="D44">
        <v>84</v>
      </c>
      <c r="E44" s="52">
        <f t="shared" si="0"/>
        <v>82.5</v>
      </c>
      <c r="F44" s="67">
        <v>5.6</v>
      </c>
      <c r="G44" s="5" t="s">
        <v>7</v>
      </c>
      <c r="H44" s="6">
        <v>5.8</v>
      </c>
      <c r="I44" s="74">
        <f t="shared" si="1"/>
        <v>5.6999999999999993</v>
      </c>
      <c r="J44" s="67">
        <v>225.8</v>
      </c>
      <c r="K44" s="5" t="s">
        <v>7</v>
      </c>
      <c r="L44" s="6">
        <v>238.2</v>
      </c>
      <c r="M44" s="74">
        <f t="shared" si="2"/>
        <v>232</v>
      </c>
      <c r="N44" s="67">
        <v>5.3</v>
      </c>
      <c r="O44" s="5" t="s">
        <v>7</v>
      </c>
      <c r="P44" s="6">
        <v>5.5</v>
      </c>
      <c r="Q44" s="74">
        <f t="shared" si="3"/>
        <v>5.4</v>
      </c>
      <c r="R44" s="67">
        <v>218.3</v>
      </c>
      <c r="S44" s="5" t="s">
        <v>7</v>
      </c>
      <c r="T44" s="6">
        <v>230.4</v>
      </c>
      <c r="U44" s="74">
        <f t="shared" si="4"/>
        <v>224.35000000000002</v>
      </c>
      <c r="V44" s="37">
        <v>6.6</v>
      </c>
      <c r="W44" s="34">
        <v>15.8</v>
      </c>
      <c r="X44" s="56">
        <v>110</v>
      </c>
      <c r="Y44" s="11" t="s">
        <v>7</v>
      </c>
      <c r="Z44" s="12">
        <v>114</v>
      </c>
      <c r="AA44" s="79">
        <f t="shared" si="5"/>
        <v>112</v>
      </c>
      <c r="AB44" s="56">
        <v>165</v>
      </c>
      <c r="AC44" s="11" t="s">
        <v>7</v>
      </c>
      <c r="AD44" s="12">
        <v>228</v>
      </c>
      <c r="AE44" s="79">
        <f t="shared" si="6"/>
        <v>196.5</v>
      </c>
      <c r="AF44" s="53">
        <v>1.97</v>
      </c>
      <c r="AG44" s="7" t="s">
        <v>7</v>
      </c>
      <c r="AH44" s="8">
        <v>2.09</v>
      </c>
      <c r="AI44" s="85">
        <f t="shared" si="7"/>
        <v>2.0299999999999998</v>
      </c>
      <c r="AJ44" s="53">
        <v>2.58</v>
      </c>
      <c r="AK44" s="7" t="s">
        <v>7</v>
      </c>
      <c r="AL44" s="8">
        <v>2.74</v>
      </c>
      <c r="AM44" s="85">
        <f t="shared" si="8"/>
        <v>2.66</v>
      </c>
      <c r="AN44" s="5">
        <v>64.599999999999994</v>
      </c>
      <c r="AO44" s="11">
        <v>95</v>
      </c>
      <c r="AP44" s="67">
        <v>5</v>
      </c>
      <c r="AQ44" s="5" t="s">
        <v>7</v>
      </c>
      <c r="AR44" s="6">
        <v>5.2</v>
      </c>
      <c r="AS44" s="66">
        <f t="shared" si="9"/>
        <v>5.0999999999999996</v>
      </c>
      <c r="AT44" s="67">
        <v>186.5</v>
      </c>
      <c r="AU44" s="5" t="s">
        <v>7</v>
      </c>
      <c r="AV44" s="6">
        <v>196.7</v>
      </c>
      <c r="AW44" s="66">
        <f t="shared" si="10"/>
        <v>191.6</v>
      </c>
      <c r="AX44" s="1">
        <v>71</v>
      </c>
      <c r="AY44" s="5">
        <v>1.8</v>
      </c>
      <c r="AZ44" s="5">
        <v>71.900000000000006</v>
      </c>
    </row>
    <row r="45" spans="1:52" x14ac:dyDescent="0.2">
      <c r="A45" s="1">
        <v>59</v>
      </c>
      <c r="B45" s="27">
        <v>80</v>
      </c>
      <c r="C45" s="1" t="s">
        <v>7</v>
      </c>
      <c r="D45">
        <v>83</v>
      </c>
      <c r="E45" s="52">
        <f t="shared" si="0"/>
        <v>81.5</v>
      </c>
      <c r="F45" s="67">
        <v>5.6</v>
      </c>
      <c r="G45" s="5" t="s">
        <v>7</v>
      </c>
      <c r="H45" s="6">
        <v>5.8</v>
      </c>
      <c r="I45" s="74">
        <f t="shared" si="1"/>
        <v>5.6999999999999993</v>
      </c>
      <c r="J45" s="67">
        <v>231.3</v>
      </c>
      <c r="K45" s="5" t="s">
        <v>7</v>
      </c>
      <c r="L45" s="6">
        <v>244</v>
      </c>
      <c r="M45" s="74">
        <f t="shared" si="2"/>
        <v>237.65</v>
      </c>
      <c r="N45" s="67">
        <v>5.2</v>
      </c>
      <c r="O45" s="5" t="s">
        <v>7</v>
      </c>
      <c r="P45" s="6">
        <v>5.4</v>
      </c>
      <c r="Q45" s="74">
        <f t="shared" si="3"/>
        <v>5.3000000000000007</v>
      </c>
      <c r="R45" s="67">
        <v>223.5</v>
      </c>
      <c r="S45" s="5" t="s">
        <v>7</v>
      </c>
      <c r="T45" s="6">
        <v>235.7</v>
      </c>
      <c r="U45" s="74">
        <f t="shared" si="4"/>
        <v>229.6</v>
      </c>
      <c r="V45" s="37">
        <v>6.8</v>
      </c>
      <c r="W45" s="34">
        <v>16.399999999999999</v>
      </c>
      <c r="X45" s="56">
        <v>110</v>
      </c>
      <c r="Y45" s="11" t="s">
        <v>7</v>
      </c>
      <c r="Z45" s="12">
        <v>114</v>
      </c>
      <c r="AA45" s="79">
        <f t="shared" si="5"/>
        <v>112</v>
      </c>
      <c r="AB45" s="56">
        <v>165</v>
      </c>
      <c r="AC45" s="11" t="s">
        <v>7</v>
      </c>
      <c r="AD45" s="12">
        <v>228</v>
      </c>
      <c r="AE45" s="79">
        <f t="shared" si="6"/>
        <v>196.5</v>
      </c>
      <c r="AF45" s="53">
        <v>1.98</v>
      </c>
      <c r="AG45" s="7" t="s">
        <v>7</v>
      </c>
      <c r="AH45" s="8">
        <v>2.1</v>
      </c>
      <c r="AI45" s="85">
        <f t="shared" si="7"/>
        <v>2.04</v>
      </c>
      <c r="AJ45" s="53">
        <v>2.59</v>
      </c>
      <c r="AK45" s="7" t="s">
        <v>7</v>
      </c>
      <c r="AL45" s="8">
        <v>2.75</v>
      </c>
      <c r="AM45" s="85">
        <f t="shared" si="8"/>
        <v>2.67</v>
      </c>
      <c r="AN45" s="5">
        <v>64.7</v>
      </c>
      <c r="AO45" s="11">
        <v>94</v>
      </c>
      <c r="AP45" s="67">
        <v>4.9000000000000004</v>
      </c>
      <c r="AQ45" s="5" t="s">
        <v>7</v>
      </c>
      <c r="AR45" s="6">
        <v>5.0999999999999996</v>
      </c>
      <c r="AS45" s="66">
        <f t="shared" si="9"/>
        <v>5</v>
      </c>
      <c r="AT45" s="67">
        <v>191.4</v>
      </c>
      <c r="AU45" s="5" t="s">
        <v>7</v>
      </c>
      <c r="AV45" s="6">
        <v>201.7</v>
      </c>
      <c r="AW45" s="66">
        <f t="shared" si="10"/>
        <v>196.55</v>
      </c>
      <c r="AX45" s="1">
        <v>70</v>
      </c>
      <c r="AY45" s="5">
        <v>1.7</v>
      </c>
      <c r="AZ45" s="5">
        <v>73.599999999999994</v>
      </c>
    </row>
    <row r="46" spans="1:52" x14ac:dyDescent="0.2">
      <c r="A46" s="1">
        <v>60</v>
      </c>
      <c r="B46" s="27">
        <v>80</v>
      </c>
      <c r="C46" s="1" t="s">
        <v>7</v>
      </c>
      <c r="D46">
        <v>83</v>
      </c>
      <c r="E46" s="52">
        <f t="shared" si="0"/>
        <v>81.5</v>
      </c>
      <c r="F46" s="67">
        <v>5.6</v>
      </c>
      <c r="G46" s="5" t="s">
        <v>7</v>
      </c>
      <c r="H46" s="6">
        <v>5.8</v>
      </c>
      <c r="I46" s="74">
        <f t="shared" si="1"/>
        <v>5.6999999999999993</v>
      </c>
      <c r="J46" s="67">
        <v>236.9</v>
      </c>
      <c r="K46" s="5" t="s">
        <v>7</v>
      </c>
      <c r="L46" s="6">
        <v>249.8</v>
      </c>
      <c r="M46" s="74">
        <f t="shared" si="2"/>
        <v>243.35000000000002</v>
      </c>
      <c r="N46" s="67">
        <v>5.2</v>
      </c>
      <c r="O46" s="5" t="s">
        <v>7</v>
      </c>
      <c r="P46" s="6">
        <v>5.4</v>
      </c>
      <c r="Q46" s="74">
        <f t="shared" si="3"/>
        <v>5.3000000000000007</v>
      </c>
      <c r="R46" s="67">
        <v>228.6</v>
      </c>
      <c r="S46" s="5" t="s">
        <v>7</v>
      </c>
      <c r="T46" s="6">
        <v>241.1</v>
      </c>
      <c r="U46" s="74">
        <f t="shared" si="4"/>
        <v>234.85</v>
      </c>
      <c r="V46" s="37">
        <v>7</v>
      </c>
      <c r="W46" s="34">
        <v>17</v>
      </c>
      <c r="X46" s="56">
        <v>110</v>
      </c>
      <c r="Y46" s="11" t="s">
        <v>7</v>
      </c>
      <c r="Z46" s="12">
        <v>114</v>
      </c>
      <c r="AA46" s="79">
        <f t="shared" si="5"/>
        <v>112</v>
      </c>
      <c r="AB46" s="56">
        <v>165</v>
      </c>
      <c r="AC46" s="11" t="s">
        <v>7</v>
      </c>
      <c r="AD46" s="12">
        <v>228</v>
      </c>
      <c r="AE46" s="79">
        <f t="shared" si="6"/>
        <v>196.5</v>
      </c>
      <c r="AF46" s="53">
        <v>1.98</v>
      </c>
      <c r="AG46" s="7" t="s">
        <v>7</v>
      </c>
      <c r="AH46" s="8">
        <v>2.1</v>
      </c>
      <c r="AI46" s="85">
        <f t="shared" si="7"/>
        <v>2.04</v>
      </c>
      <c r="AJ46" s="53">
        <v>2.59</v>
      </c>
      <c r="AK46" s="7" t="s">
        <v>7</v>
      </c>
      <c r="AL46" s="8">
        <v>2.75</v>
      </c>
      <c r="AM46" s="85">
        <f t="shared" si="8"/>
        <v>2.67</v>
      </c>
      <c r="AN46" s="5">
        <v>64.7</v>
      </c>
      <c r="AO46" s="11">
        <v>94</v>
      </c>
      <c r="AP46" s="67">
        <v>4.9000000000000004</v>
      </c>
      <c r="AQ46" s="5" t="s">
        <v>7</v>
      </c>
      <c r="AR46" s="6">
        <v>5</v>
      </c>
      <c r="AS46" s="66">
        <f t="shared" si="9"/>
        <v>4.95</v>
      </c>
      <c r="AT46" s="67">
        <v>196.3</v>
      </c>
      <c r="AU46" s="5" t="s">
        <v>7</v>
      </c>
      <c r="AV46" s="6">
        <v>206.8</v>
      </c>
      <c r="AW46" s="66">
        <f t="shared" si="10"/>
        <v>201.55</v>
      </c>
      <c r="AX46" s="1">
        <v>70</v>
      </c>
      <c r="AY46" s="5">
        <v>1.7</v>
      </c>
      <c r="AZ46" s="5">
        <v>75.400000000000006</v>
      </c>
    </row>
    <row r="47" spans="1:52" x14ac:dyDescent="0.2">
      <c r="A47" s="1">
        <v>61</v>
      </c>
      <c r="B47" s="27">
        <v>78</v>
      </c>
      <c r="C47" s="1" t="s">
        <v>7</v>
      </c>
      <c r="D47">
        <v>81</v>
      </c>
      <c r="E47" s="52">
        <f t="shared" si="0"/>
        <v>79.5</v>
      </c>
      <c r="F47" s="67">
        <v>5.4</v>
      </c>
      <c r="G47" s="5" t="s">
        <v>7</v>
      </c>
      <c r="H47" s="6">
        <v>5.6</v>
      </c>
      <c r="I47" s="74">
        <f t="shared" si="1"/>
        <v>5.5</v>
      </c>
      <c r="J47" s="67">
        <v>242.3</v>
      </c>
      <c r="K47" s="5" t="s">
        <v>7</v>
      </c>
      <c r="L47" s="6">
        <v>255.4</v>
      </c>
      <c r="M47" s="74">
        <f t="shared" si="2"/>
        <v>248.85000000000002</v>
      </c>
      <c r="N47" s="67">
        <v>5</v>
      </c>
      <c r="O47" s="5" t="s">
        <v>7</v>
      </c>
      <c r="P47" s="6">
        <v>5.2</v>
      </c>
      <c r="Q47" s="74">
        <f t="shared" si="3"/>
        <v>5.0999999999999996</v>
      </c>
      <c r="R47" s="67">
        <v>233.7</v>
      </c>
      <c r="S47" s="5" t="s">
        <v>7</v>
      </c>
      <c r="T47" s="6">
        <v>246.3</v>
      </c>
      <c r="U47" s="74">
        <f t="shared" si="4"/>
        <v>240</v>
      </c>
      <c r="V47" s="37">
        <v>7.2</v>
      </c>
      <c r="W47" s="34">
        <v>17.600000000000001</v>
      </c>
      <c r="X47" s="56">
        <v>110</v>
      </c>
      <c r="Y47" s="11" t="s">
        <v>7</v>
      </c>
      <c r="Z47" s="12">
        <v>114</v>
      </c>
      <c r="AA47" s="79">
        <f t="shared" si="5"/>
        <v>112</v>
      </c>
      <c r="AB47" s="56">
        <v>165</v>
      </c>
      <c r="AC47" s="11" t="s">
        <v>7</v>
      </c>
      <c r="AD47" s="12">
        <v>228</v>
      </c>
      <c r="AE47" s="79">
        <f t="shared" si="6"/>
        <v>196.5</v>
      </c>
      <c r="AF47" s="53">
        <v>1.99</v>
      </c>
      <c r="AG47" s="7" t="s">
        <v>7</v>
      </c>
      <c r="AH47" s="8">
        <v>2.11</v>
      </c>
      <c r="AI47" s="85">
        <f t="shared" si="7"/>
        <v>2.0499999999999998</v>
      </c>
      <c r="AJ47" s="53">
        <v>2.6</v>
      </c>
      <c r="AK47" s="7" t="s">
        <v>7</v>
      </c>
      <c r="AL47" s="8">
        <v>2.76</v>
      </c>
      <c r="AM47" s="85">
        <f t="shared" si="8"/>
        <v>2.6799999999999997</v>
      </c>
      <c r="AN47" s="5">
        <v>64.7</v>
      </c>
      <c r="AO47" s="11">
        <v>94</v>
      </c>
      <c r="AP47" s="67">
        <v>4.7</v>
      </c>
      <c r="AQ47" s="5" t="s">
        <v>7</v>
      </c>
      <c r="AR47" s="6">
        <v>4.9000000000000004</v>
      </c>
      <c r="AS47" s="66">
        <f t="shared" si="9"/>
        <v>4.8000000000000007</v>
      </c>
      <c r="AT47" s="67">
        <v>201</v>
      </c>
      <c r="AU47" s="5" t="s">
        <v>7</v>
      </c>
      <c r="AV47" s="6">
        <v>211.7</v>
      </c>
      <c r="AW47" s="66">
        <f t="shared" si="10"/>
        <v>206.35</v>
      </c>
      <c r="AX47" s="1">
        <v>69</v>
      </c>
      <c r="AY47" s="5">
        <v>1.7</v>
      </c>
      <c r="AZ47" s="5">
        <v>77</v>
      </c>
    </row>
    <row r="48" spans="1:52" x14ac:dyDescent="0.2">
      <c r="A48" s="1">
        <v>62</v>
      </c>
      <c r="B48" s="27">
        <v>77</v>
      </c>
      <c r="C48" s="1" t="s">
        <v>7</v>
      </c>
      <c r="D48">
        <v>80</v>
      </c>
      <c r="E48" s="52">
        <f t="shared" si="0"/>
        <v>78.5</v>
      </c>
      <c r="F48" s="67">
        <v>5.4</v>
      </c>
      <c r="G48" s="5" t="s">
        <v>7</v>
      </c>
      <c r="H48" s="6">
        <v>5.6</v>
      </c>
      <c r="I48" s="74">
        <f t="shared" si="1"/>
        <v>5.5</v>
      </c>
      <c r="J48" s="67">
        <v>247.7</v>
      </c>
      <c r="K48" s="5" t="s">
        <v>7</v>
      </c>
      <c r="L48" s="6">
        <v>261</v>
      </c>
      <c r="M48" s="74">
        <f t="shared" si="2"/>
        <v>254.35</v>
      </c>
      <c r="N48" s="67">
        <v>5</v>
      </c>
      <c r="O48" s="5" t="s">
        <v>7</v>
      </c>
      <c r="P48" s="6">
        <v>5.2</v>
      </c>
      <c r="Q48" s="74">
        <f t="shared" si="3"/>
        <v>5.0999999999999996</v>
      </c>
      <c r="R48" s="67">
        <v>238.6</v>
      </c>
      <c r="S48" s="5" t="s">
        <v>7</v>
      </c>
      <c r="T48" s="6">
        <v>251.5</v>
      </c>
      <c r="U48" s="74">
        <f t="shared" si="4"/>
        <v>245.05</v>
      </c>
      <c r="V48" s="37">
        <v>7.4</v>
      </c>
      <c r="W48" s="34">
        <v>18.3</v>
      </c>
      <c r="X48" s="56">
        <v>110</v>
      </c>
      <c r="Y48" s="11" t="s">
        <v>7</v>
      </c>
      <c r="Z48" s="12">
        <v>114</v>
      </c>
      <c r="AA48" s="79">
        <f t="shared" si="5"/>
        <v>112</v>
      </c>
      <c r="AB48" s="56">
        <v>165</v>
      </c>
      <c r="AC48" s="11" t="s">
        <v>7</v>
      </c>
      <c r="AD48" s="12">
        <v>228</v>
      </c>
      <c r="AE48" s="79">
        <f t="shared" si="6"/>
        <v>196.5</v>
      </c>
      <c r="AF48" s="53">
        <v>1.99</v>
      </c>
      <c r="AG48" s="7" t="s">
        <v>7</v>
      </c>
      <c r="AH48" s="8">
        <v>2.11</v>
      </c>
      <c r="AI48" s="85">
        <f t="shared" si="7"/>
        <v>2.0499999999999998</v>
      </c>
      <c r="AJ48" s="53">
        <v>2.6</v>
      </c>
      <c r="AK48" s="7" t="s">
        <v>7</v>
      </c>
      <c r="AL48" s="8">
        <v>2.77</v>
      </c>
      <c r="AM48" s="85">
        <f t="shared" si="8"/>
        <v>2.6850000000000001</v>
      </c>
      <c r="AN48" s="5">
        <v>64.8</v>
      </c>
      <c r="AO48" s="11">
        <v>94</v>
      </c>
      <c r="AP48" s="67">
        <v>4.7</v>
      </c>
      <c r="AQ48" s="5" t="s">
        <v>7</v>
      </c>
      <c r="AR48" s="6">
        <v>4.8</v>
      </c>
      <c r="AS48" s="66">
        <f t="shared" si="9"/>
        <v>4.75</v>
      </c>
      <c r="AT48" s="67">
        <v>205.7</v>
      </c>
      <c r="AU48" s="5" t="s">
        <v>7</v>
      </c>
      <c r="AV48" s="6">
        <v>216.5</v>
      </c>
      <c r="AW48" s="66">
        <f t="shared" si="10"/>
        <v>211.1</v>
      </c>
      <c r="AX48" s="1">
        <v>69</v>
      </c>
      <c r="AY48" s="5">
        <v>1.6</v>
      </c>
      <c r="AZ48" s="5">
        <v>78.7</v>
      </c>
    </row>
    <row r="49" spans="1:52" x14ac:dyDescent="0.2">
      <c r="A49" s="1">
        <v>63</v>
      </c>
      <c r="B49" s="27">
        <v>76</v>
      </c>
      <c r="C49" s="1" t="s">
        <v>7</v>
      </c>
      <c r="D49">
        <v>79</v>
      </c>
      <c r="E49" s="52">
        <f t="shared" si="0"/>
        <v>77.5</v>
      </c>
      <c r="F49" s="67">
        <v>5.3</v>
      </c>
      <c r="G49" s="5" t="s">
        <v>7</v>
      </c>
      <c r="H49" s="6">
        <v>5.5</v>
      </c>
      <c r="I49" s="74">
        <f t="shared" si="1"/>
        <v>5.4</v>
      </c>
      <c r="J49" s="67">
        <v>252.9</v>
      </c>
      <c r="K49" s="5" t="s">
        <v>7</v>
      </c>
      <c r="L49" s="6">
        <v>266.5</v>
      </c>
      <c r="M49" s="74">
        <f t="shared" si="2"/>
        <v>259.7</v>
      </c>
      <c r="N49" s="67">
        <v>4.9000000000000004</v>
      </c>
      <c r="O49" s="5" t="s">
        <v>7</v>
      </c>
      <c r="P49" s="6">
        <v>5.0999999999999996</v>
      </c>
      <c r="Q49" s="74">
        <f t="shared" si="3"/>
        <v>5</v>
      </c>
      <c r="R49" s="67">
        <v>243.5</v>
      </c>
      <c r="S49" s="5" t="s">
        <v>7</v>
      </c>
      <c r="T49" s="6">
        <v>256.60000000000002</v>
      </c>
      <c r="U49" s="74">
        <f t="shared" si="4"/>
        <v>250.05</v>
      </c>
      <c r="V49" s="37">
        <v>7.6</v>
      </c>
      <c r="W49" s="34">
        <v>19</v>
      </c>
      <c r="X49" s="56">
        <v>110</v>
      </c>
      <c r="Y49" s="11" t="s">
        <v>7</v>
      </c>
      <c r="Z49" s="12">
        <v>114</v>
      </c>
      <c r="AA49" s="79">
        <f t="shared" si="5"/>
        <v>112</v>
      </c>
      <c r="AB49" s="56">
        <v>165</v>
      </c>
      <c r="AC49" s="11" t="s">
        <v>7</v>
      </c>
      <c r="AD49" s="12">
        <v>228</v>
      </c>
      <c r="AE49" s="79">
        <f t="shared" si="6"/>
        <v>196.5</v>
      </c>
      <c r="AF49" s="53">
        <v>2</v>
      </c>
      <c r="AG49" s="7" t="s">
        <v>7</v>
      </c>
      <c r="AH49" s="8">
        <v>2.12</v>
      </c>
      <c r="AI49" s="85">
        <f t="shared" si="7"/>
        <v>2.06</v>
      </c>
      <c r="AJ49" s="53">
        <v>2.6</v>
      </c>
      <c r="AK49" s="7" t="s">
        <v>7</v>
      </c>
      <c r="AL49" s="8">
        <v>2.78</v>
      </c>
      <c r="AM49" s="85">
        <f t="shared" si="8"/>
        <v>2.69</v>
      </c>
      <c r="AN49" s="5">
        <v>64.8</v>
      </c>
      <c r="AO49" s="11">
        <v>94</v>
      </c>
      <c r="AP49" s="67">
        <v>4.5999999999999996</v>
      </c>
      <c r="AQ49" s="5" t="s">
        <v>7</v>
      </c>
      <c r="AR49" s="6">
        <v>4.8</v>
      </c>
      <c r="AS49" s="66">
        <f t="shared" si="9"/>
        <v>4.6999999999999993</v>
      </c>
      <c r="AT49" s="67">
        <v>210.3</v>
      </c>
      <c r="AU49" s="5" t="s">
        <v>7</v>
      </c>
      <c r="AV49" s="6">
        <v>221.3</v>
      </c>
      <c r="AW49" s="66">
        <f t="shared" si="10"/>
        <v>215.8</v>
      </c>
      <c r="AX49" s="1">
        <v>68</v>
      </c>
      <c r="AY49" s="5">
        <v>1.6</v>
      </c>
      <c r="AZ49" s="5">
        <v>80.3</v>
      </c>
    </row>
    <row r="50" spans="1:52" x14ac:dyDescent="0.2">
      <c r="A50" s="1">
        <v>64</v>
      </c>
      <c r="B50" s="27">
        <v>75</v>
      </c>
      <c r="C50" s="1" t="s">
        <v>7</v>
      </c>
      <c r="D50">
        <v>78</v>
      </c>
      <c r="E50" s="52">
        <f t="shared" si="0"/>
        <v>76.5</v>
      </c>
      <c r="F50" s="67">
        <v>5.2</v>
      </c>
      <c r="G50" s="5" t="s">
        <v>7</v>
      </c>
      <c r="H50" s="6">
        <v>5.4</v>
      </c>
      <c r="I50" s="74">
        <f t="shared" si="1"/>
        <v>5.3000000000000007</v>
      </c>
      <c r="J50" s="67">
        <v>258.2</v>
      </c>
      <c r="K50" s="5" t="s">
        <v>7</v>
      </c>
      <c r="L50" s="6">
        <v>271.89999999999998</v>
      </c>
      <c r="M50" s="74">
        <f t="shared" si="2"/>
        <v>265.04999999999995</v>
      </c>
      <c r="N50" s="67">
        <v>4.8</v>
      </c>
      <c r="O50" s="5" t="s">
        <v>7</v>
      </c>
      <c r="P50" s="6">
        <v>5</v>
      </c>
      <c r="Q50" s="74">
        <f t="shared" si="3"/>
        <v>4.9000000000000004</v>
      </c>
      <c r="R50" s="67">
        <v>248.3</v>
      </c>
      <c r="S50" s="5" t="s">
        <v>7</v>
      </c>
      <c r="T50" s="6">
        <v>261.60000000000002</v>
      </c>
      <c r="U50" s="74">
        <f t="shared" si="4"/>
        <v>254.95000000000002</v>
      </c>
      <c r="V50" s="37">
        <v>7.8</v>
      </c>
      <c r="W50" s="34">
        <v>19.7</v>
      </c>
      <c r="X50" s="56">
        <v>110</v>
      </c>
      <c r="Y50" s="11" t="s">
        <v>7</v>
      </c>
      <c r="Z50" s="12">
        <v>114</v>
      </c>
      <c r="AA50" s="79">
        <f t="shared" si="5"/>
        <v>112</v>
      </c>
      <c r="AB50" s="56">
        <v>165</v>
      </c>
      <c r="AC50" s="11" t="s">
        <v>7</v>
      </c>
      <c r="AD50" s="12">
        <v>228</v>
      </c>
      <c r="AE50" s="79">
        <f t="shared" si="6"/>
        <v>196.5</v>
      </c>
      <c r="AF50" s="53">
        <v>2</v>
      </c>
      <c r="AG50" s="7" t="s">
        <v>7</v>
      </c>
      <c r="AH50" s="8">
        <v>2.12</v>
      </c>
      <c r="AI50" s="85">
        <f t="shared" si="7"/>
        <v>2.06</v>
      </c>
      <c r="AJ50" s="53">
        <v>2.6</v>
      </c>
      <c r="AK50" s="7" t="s">
        <v>7</v>
      </c>
      <c r="AL50" s="8">
        <v>2.78</v>
      </c>
      <c r="AM50" s="85">
        <f t="shared" si="8"/>
        <v>2.69</v>
      </c>
      <c r="AN50" s="5">
        <v>64.900000000000006</v>
      </c>
      <c r="AO50" s="11">
        <v>94</v>
      </c>
      <c r="AP50" s="67">
        <v>4.5</v>
      </c>
      <c r="AQ50" s="5" t="s">
        <v>7</v>
      </c>
      <c r="AR50" s="6">
        <v>4.7</v>
      </c>
      <c r="AS50" s="66">
        <f t="shared" si="9"/>
        <v>4.5999999999999996</v>
      </c>
      <c r="AT50" s="67">
        <v>214.8</v>
      </c>
      <c r="AU50" s="5" t="s">
        <v>7</v>
      </c>
      <c r="AV50" s="6">
        <v>226</v>
      </c>
      <c r="AW50" s="66">
        <f t="shared" si="10"/>
        <v>220.4</v>
      </c>
      <c r="AX50" s="1">
        <v>68</v>
      </c>
      <c r="AY50" s="5">
        <v>1.6</v>
      </c>
      <c r="AZ50" s="5">
        <v>81.8</v>
      </c>
    </row>
    <row r="51" spans="1:52" x14ac:dyDescent="0.2">
      <c r="A51" s="1">
        <v>65</v>
      </c>
      <c r="B51" s="27">
        <v>74</v>
      </c>
      <c r="C51" s="1" t="s">
        <v>7</v>
      </c>
      <c r="D51">
        <v>77</v>
      </c>
      <c r="E51" s="52">
        <f t="shared" si="0"/>
        <v>75.5</v>
      </c>
      <c r="F51" s="67">
        <v>5.0999999999999996</v>
      </c>
      <c r="G51" s="5" t="s">
        <v>7</v>
      </c>
      <c r="H51" s="6">
        <v>5.4</v>
      </c>
      <c r="I51" s="74">
        <f t="shared" si="1"/>
        <v>5.25</v>
      </c>
      <c r="J51" s="67">
        <v>263.3</v>
      </c>
      <c r="K51" s="5" t="s">
        <v>7</v>
      </c>
      <c r="L51" s="6">
        <v>277.2</v>
      </c>
      <c r="M51" s="74">
        <f t="shared" si="2"/>
        <v>270.25</v>
      </c>
      <c r="N51" s="67">
        <v>4.7</v>
      </c>
      <c r="O51" s="5" t="s">
        <v>7</v>
      </c>
      <c r="P51" s="6">
        <v>4.9000000000000004</v>
      </c>
      <c r="Q51" s="74">
        <f t="shared" si="3"/>
        <v>4.8000000000000007</v>
      </c>
      <c r="R51" s="67">
        <v>253.1</v>
      </c>
      <c r="S51" s="5" t="s">
        <v>7</v>
      </c>
      <c r="T51" s="6">
        <v>266.5</v>
      </c>
      <c r="U51" s="74">
        <f t="shared" si="4"/>
        <v>259.8</v>
      </c>
      <c r="V51" s="37">
        <v>8</v>
      </c>
      <c r="W51" s="34">
        <v>21.4</v>
      </c>
      <c r="X51" s="56">
        <v>110</v>
      </c>
      <c r="Y51" s="11" t="s">
        <v>7</v>
      </c>
      <c r="Z51" s="12">
        <v>114</v>
      </c>
      <c r="AA51" s="79">
        <f t="shared" si="5"/>
        <v>112</v>
      </c>
      <c r="AB51" s="56">
        <v>165</v>
      </c>
      <c r="AC51" s="11" t="s">
        <v>7</v>
      </c>
      <c r="AD51" s="12">
        <v>228</v>
      </c>
      <c r="AE51" s="79">
        <f t="shared" si="6"/>
        <v>196.5</v>
      </c>
      <c r="AF51" s="53">
        <v>2</v>
      </c>
      <c r="AG51" s="7" t="s">
        <v>7</v>
      </c>
      <c r="AH51" s="8">
        <v>2.12</v>
      </c>
      <c r="AI51" s="85">
        <f t="shared" si="7"/>
        <v>2.06</v>
      </c>
      <c r="AJ51" s="53">
        <v>2.6</v>
      </c>
      <c r="AK51" s="7" t="s">
        <v>7</v>
      </c>
      <c r="AL51" s="8">
        <v>2.78</v>
      </c>
      <c r="AM51" s="85">
        <f t="shared" si="8"/>
        <v>2.69</v>
      </c>
      <c r="AN51" s="5">
        <v>64.900000000000006</v>
      </c>
      <c r="AO51" s="11">
        <v>94</v>
      </c>
      <c r="AP51" s="67">
        <v>4.4000000000000004</v>
      </c>
      <c r="AQ51" s="5" t="s">
        <v>7</v>
      </c>
      <c r="AR51" s="6">
        <v>4.5999999999999996</v>
      </c>
      <c r="AS51" s="66">
        <f t="shared" si="9"/>
        <v>4.5</v>
      </c>
      <c r="AT51" s="67">
        <v>219.2</v>
      </c>
      <c r="AU51" s="5" t="s">
        <v>7</v>
      </c>
      <c r="AV51" s="6">
        <v>230.6</v>
      </c>
      <c r="AW51" s="66">
        <f t="shared" si="10"/>
        <v>224.89999999999998</v>
      </c>
      <c r="AX51" s="1">
        <v>67</v>
      </c>
      <c r="AY51" s="5">
        <v>1.5</v>
      </c>
      <c r="AZ51" s="5">
        <v>83.4</v>
      </c>
    </row>
    <row r="52" spans="1:52" x14ac:dyDescent="0.2">
      <c r="A52" s="1">
        <v>66</v>
      </c>
      <c r="B52" s="27">
        <v>74</v>
      </c>
      <c r="C52" s="1" t="s">
        <v>7</v>
      </c>
      <c r="D52">
        <v>77</v>
      </c>
      <c r="E52" s="52">
        <f t="shared" si="0"/>
        <v>75.5</v>
      </c>
      <c r="F52" s="67">
        <v>5.0999999999999996</v>
      </c>
      <c r="G52" s="5" t="s">
        <v>7</v>
      </c>
      <c r="H52" s="6">
        <v>5.4</v>
      </c>
      <c r="I52" s="74">
        <f t="shared" si="1"/>
        <v>5.25</v>
      </c>
      <c r="J52" s="67">
        <v>268.5</v>
      </c>
      <c r="K52" s="5" t="s">
        <v>7</v>
      </c>
      <c r="L52" s="6">
        <v>282.60000000000002</v>
      </c>
      <c r="M52" s="74">
        <f t="shared" si="2"/>
        <v>275.55</v>
      </c>
      <c r="N52" s="67">
        <v>4.7</v>
      </c>
      <c r="O52" s="5" t="s">
        <v>7</v>
      </c>
      <c r="P52" s="6">
        <v>4.9000000000000004</v>
      </c>
      <c r="Q52" s="74">
        <f t="shared" si="3"/>
        <v>4.8000000000000007</v>
      </c>
      <c r="R52" s="67">
        <v>257.8</v>
      </c>
      <c r="S52" s="5" t="s">
        <v>7</v>
      </c>
      <c r="T52" s="6">
        <v>271.39999999999998</v>
      </c>
      <c r="U52" s="74">
        <f t="shared" si="4"/>
        <v>264.60000000000002</v>
      </c>
      <c r="V52" s="37">
        <v>8.1999999999999993</v>
      </c>
      <c r="W52" s="34">
        <v>21.6</v>
      </c>
      <c r="X52" s="56">
        <v>110</v>
      </c>
      <c r="Y52" s="11" t="s">
        <v>7</v>
      </c>
      <c r="Z52" s="12">
        <v>114</v>
      </c>
      <c r="AA52" s="79">
        <f t="shared" si="5"/>
        <v>112</v>
      </c>
      <c r="AB52" s="56">
        <v>165</v>
      </c>
      <c r="AC52" s="11" t="s">
        <v>7</v>
      </c>
      <c r="AD52" s="12">
        <v>228</v>
      </c>
      <c r="AE52" s="79">
        <f t="shared" si="6"/>
        <v>196.5</v>
      </c>
      <c r="AF52" s="53">
        <v>2.0099999999999998</v>
      </c>
      <c r="AG52" s="7" t="s">
        <v>7</v>
      </c>
      <c r="AH52" s="8">
        <v>2.13</v>
      </c>
      <c r="AI52" s="85">
        <f t="shared" si="7"/>
        <v>2.0699999999999998</v>
      </c>
      <c r="AJ52" s="53">
        <v>2.61</v>
      </c>
      <c r="AK52" s="7" t="s">
        <v>7</v>
      </c>
      <c r="AL52" s="8">
        <v>2.79</v>
      </c>
      <c r="AM52" s="85">
        <f t="shared" si="8"/>
        <v>2.7</v>
      </c>
      <c r="AN52" s="5">
        <v>65</v>
      </c>
      <c r="AO52" s="11">
        <v>93</v>
      </c>
      <c r="AP52" s="67">
        <v>4.4000000000000004</v>
      </c>
      <c r="AQ52" s="5" t="s">
        <v>7</v>
      </c>
      <c r="AR52" s="6">
        <v>4.5999999999999996</v>
      </c>
      <c r="AS52" s="66">
        <f t="shared" si="9"/>
        <v>4.5</v>
      </c>
      <c r="AT52" s="67">
        <v>223.6</v>
      </c>
      <c r="AU52" s="5" t="s">
        <v>7</v>
      </c>
      <c r="AV52" s="6">
        <v>235.2</v>
      </c>
      <c r="AW52" s="66">
        <f t="shared" si="10"/>
        <v>229.39999999999998</v>
      </c>
      <c r="AX52" s="1">
        <v>67</v>
      </c>
      <c r="AY52" s="5">
        <v>1.5</v>
      </c>
      <c r="AZ52" s="5">
        <v>84.9</v>
      </c>
    </row>
    <row r="53" spans="1:52" x14ac:dyDescent="0.2">
      <c r="A53" s="1">
        <v>67</v>
      </c>
      <c r="B53" s="27">
        <v>73</v>
      </c>
      <c r="C53" s="1" t="s">
        <v>7</v>
      </c>
      <c r="D53">
        <v>76</v>
      </c>
      <c r="E53" s="52">
        <f t="shared" si="0"/>
        <v>74.5</v>
      </c>
      <c r="F53" s="67">
        <v>5.0999999999999996</v>
      </c>
      <c r="G53" s="5" t="s">
        <v>7</v>
      </c>
      <c r="H53" s="6">
        <v>5.3</v>
      </c>
      <c r="I53" s="74">
        <f t="shared" si="1"/>
        <v>5.1999999999999993</v>
      </c>
      <c r="J53" s="67">
        <v>273.5</v>
      </c>
      <c r="K53" s="5" t="s">
        <v>7</v>
      </c>
      <c r="L53" s="6">
        <v>287.89999999999998</v>
      </c>
      <c r="M53" s="74">
        <f t="shared" si="2"/>
        <v>280.7</v>
      </c>
      <c r="N53" s="67">
        <v>4.5999999999999996</v>
      </c>
      <c r="O53" s="5" t="s">
        <v>7</v>
      </c>
      <c r="P53" s="6">
        <v>4.8</v>
      </c>
      <c r="Q53" s="74">
        <f t="shared" si="3"/>
        <v>4.6999999999999993</v>
      </c>
      <c r="R53" s="67">
        <v>262.39999999999998</v>
      </c>
      <c r="S53" s="5" t="s">
        <v>7</v>
      </c>
      <c r="T53" s="6">
        <v>276.3</v>
      </c>
      <c r="U53" s="74">
        <f t="shared" si="4"/>
        <v>269.35000000000002</v>
      </c>
      <c r="V53" s="37">
        <v>8.4</v>
      </c>
      <c r="W53" s="34">
        <v>21.8</v>
      </c>
      <c r="X53" s="56">
        <v>110</v>
      </c>
      <c r="Y53" s="11" t="s">
        <v>7</v>
      </c>
      <c r="Z53" s="12">
        <v>114</v>
      </c>
      <c r="AA53" s="79">
        <f t="shared" si="5"/>
        <v>112</v>
      </c>
      <c r="AB53" s="56">
        <v>165</v>
      </c>
      <c r="AC53" s="11" t="s">
        <v>7</v>
      </c>
      <c r="AD53" s="12">
        <v>228</v>
      </c>
      <c r="AE53" s="79">
        <f t="shared" si="6"/>
        <v>196.5</v>
      </c>
      <c r="AF53" s="53">
        <v>2.0099999999999998</v>
      </c>
      <c r="AG53" s="7" t="s">
        <v>7</v>
      </c>
      <c r="AH53" s="8">
        <v>2.13</v>
      </c>
      <c r="AI53" s="85">
        <f t="shared" si="7"/>
        <v>2.0699999999999998</v>
      </c>
      <c r="AJ53" s="53">
        <v>2.61</v>
      </c>
      <c r="AK53" s="7" t="s">
        <v>7</v>
      </c>
      <c r="AL53" s="8">
        <v>2.79</v>
      </c>
      <c r="AM53" s="85">
        <f t="shared" si="8"/>
        <v>2.7</v>
      </c>
      <c r="AN53" s="5">
        <v>65</v>
      </c>
      <c r="AO53" s="11">
        <v>93</v>
      </c>
      <c r="AP53" s="67">
        <v>4.3</v>
      </c>
      <c r="AQ53" s="5" t="s">
        <v>7</v>
      </c>
      <c r="AR53" s="6">
        <v>4.5</v>
      </c>
      <c r="AS53" s="66">
        <f t="shared" si="9"/>
        <v>4.4000000000000004</v>
      </c>
      <c r="AT53" s="67">
        <v>228</v>
      </c>
      <c r="AU53" s="5" t="s">
        <v>7</v>
      </c>
      <c r="AV53" s="6">
        <v>239.7</v>
      </c>
      <c r="AW53" s="66">
        <f t="shared" si="10"/>
        <v>233.85</v>
      </c>
      <c r="AX53" s="1">
        <v>67</v>
      </c>
      <c r="AY53" s="5">
        <v>1.5</v>
      </c>
      <c r="AZ53" s="5">
        <v>86.3</v>
      </c>
    </row>
    <row r="54" spans="1:52" x14ac:dyDescent="0.2">
      <c r="A54" s="1">
        <v>68</v>
      </c>
      <c r="B54" s="27">
        <v>72</v>
      </c>
      <c r="C54" s="1" t="s">
        <v>7</v>
      </c>
      <c r="D54">
        <v>75</v>
      </c>
      <c r="E54" s="52">
        <f t="shared" si="0"/>
        <v>73.5</v>
      </c>
      <c r="F54" s="67">
        <v>5</v>
      </c>
      <c r="G54" s="5" t="s">
        <v>7</v>
      </c>
      <c r="H54" s="6">
        <v>5.2</v>
      </c>
      <c r="I54" s="74">
        <f t="shared" si="1"/>
        <v>5.0999999999999996</v>
      </c>
      <c r="J54" s="67">
        <v>278.5</v>
      </c>
      <c r="K54" s="5" t="s">
        <v>7</v>
      </c>
      <c r="L54" s="6">
        <v>293.10000000000002</v>
      </c>
      <c r="M54" s="74">
        <f t="shared" si="2"/>
        <v>285.8</v>
      </c>
      <c r="N54" s="67">
        <v>4.5999999999999996</v>
      </c>
      <c r="O54" s="5" t="s">
        <v>7</v>
      </c>
      <c r="P54" s="6">
        <v>4.8</v>
      </c>
      <c r="Q54" s="74">
        <f t="shared" si="3"/>
        <v>4.6999999999999993</v>
      </c>
      <c r="R54" s="67">
        <v>267</v>
      </c>
      <c r="S54" s="5" t="s">
        <v>7</v>
      </c>
      <c r="T54" s="6">
        <v>281</v>
      </c>
      <c r="U54" s="74">
        <f t="shared" si="4"/>
        <v>274</v>
      </c>
      <c r="V54" s="37">
        <v>8.6</v>
      </c>
      <c r="W54" s="34">
        <v>22</v>
      </c>
      <c r="X54" s="56">
        <v>110</v>
      </c>
      <c r="Y54" s="11" t="s">
        <v>7</v>
      </c>
      <c r="Z54" s="12">
        <v>114</v>
      </c>
      <c r="AA54" s="79">
        <f t="shared" si="5"/>
        <v>112</v>
      </c>
      <c r="AB54" s="56">
        <v>165</v>
      </c>
      <c r="AC54" s="11" t="s">
        <v>7</v>
      </c>
      <c r="AD54" s="12">
        <v>228</v>
      </c>
      <c r="AE54" s="79">
        <f t="shared" si="6"/>
        <v>196.5</v>
      </c>
      <c r="AF54" s="53">
        <v>2.0099999999999998</v>
      </c>
      <c r="AG54" s="7" t="s">
        <v>7</v>
      </c>
      <c r="AH54" s="8">
        <v>2.13</v>
      </c>
      <c r="AI54" s="85">
        <f t="shared" si="7"/>
        <v>2.0699999999999998</v>
      </c>
      <c r="AJ54" s="53">
        <v>2.61</v>
      </c>
      <c r="AK54" s="7" t="s">
        <v>7</v>
      </c>
      <c r="AL54" s="8">
        <v>2.79</v>
      </c>
      <c r="AM54" s="85">
        <f t="shared" si="8"/>
        <v>2.7</v>
      </c>
      <c r="AN54" s="5">
        <v>65.099999999999994</v>
      </c>
      <c r="AO54" s="11">
        <v>93</v>
      </c>
      <c r="AP54" s="67">
        <v>4.3</v>
      </c>
      <c r="AQ54" s="5" t="s">
        <v>7</v>
      </c>
      <c r="AR54" s="6">
        <v>4.4000000000000004</v>
      </c>
      <c r="AS54" s="66">
        <f t="shared" si="9"/>
        <v>4.3499999999999996</v>
      </c>
      <c r="AT54" s="67">
        <v>232.2</v>
      </c>
      <c r="AU54" s="5" t="s">
        <v>7</v>
      </c>
      <c r="AV54" s="6">
        <v>244.1</v>
      </c>
      <c r="AW54" s="66">
        <f t="shared" si="10"/>
        <v>238.14999999999998</v>
      </c>
      <c r="AX54" s="1">
        <v>66</v>
      </c>
      <c r="AY54" s="5">
        <v>1.4</v>
      </c>
      <c r="AZ54" s="5">
        <v>87.8</v>
      </c>
    </row>
    <row r="55" spans="1:52" x14ac:dyDescent="0.2">
      <c r="A55" s="1">
        <v>69</v>
      </c>
      <c r="B55" s="27">
        <v>71</v>
      </c>
      <c r="C55" s="1" t="s">
        <v>7</v>
      </c>
      <c r="D55">
        <v>74</v>
      </c>
      <c r="E55" s="52">
        <f t="shared" si="0"/>
        <v>72.5</v>
      </c>
      <c r="F55" s="67">
        <v>4.9000000000000004</v>
      </c>
      <c r="G55" s="5" t="s">
        <v>7</v>
      </c>
      <c r="H55" s="6">
        <v>5.0999999999999996</v>
      </c>
      <c r="I55" s="74">
        <f t="shared" si="1"/>
        <v>5</v>
      </c>
      <c r="J55" s="67">
        <v>283.5</v>
      </c>
      <c r="K55" s="5" t="s">
        <v>7</v>
      </c>
      <c r="L55" s="6">
        <v>298.2</v>
      </c>
      <c r="M55" s="74">
        <f t="shared" si="2"/>
        <v>290.85000000000002</v>
      </c>
      <c r="N55" s="67">
        <v>4.5</v>
      </c>
      <c r="O55" s="5" t="s">
        <v>7</v>
      </c>
      <c r="P55" s="6">
        <v>4.7</v>
      </c>
      <c r="Q55" s="74">
        <f t="shared" si="3"/>
        <v>4.5999999999999996</v>
      </c>
      <c r="R55" s="67">
        <v>271.5</v>
      </c>
      <c r="S55" s="5" t="s">
        <v>7</v>
      </c>
      <c r="T55" s="6">
        <v>285.7</v>
      </c>
      <c r="U55" s="74">
        <f t="shared" si="4"/>
        <v>278.60000000000002</v>
      </c>
      <c r="V55" s="37">
        <v>8.8000000000000007</v>
      </c>
      <c r="W55" s="34">
        <v>22.2</v>
      </c>
      <c r="X55" s="56">
        <v>110</v>
      </c>
      <c r="Y55" s="11" t="s">
        <v>7</v>
      </c>
      <c r="Z55" s="12">
        <v>114</v>
      </c>
      <c r="AA55" s="79">
        <f t="shared" si="5"/>
        <v>112</v>
      </c>
      <c r="AB55" s="56">
        <v>165</v>
      </c>
      <c r="AC55" s="11" t="s">
        <v>7</v>
      </c>
      <c r="AD55" s="12">
        <v>228</v>
      </c>
      <c r="AE55" s="79">
        <f t="shared" si="6"/>
        <v>196.5</v>
      </c>
      <c r="AF55" s="53">
        <v>2.02</v>
      </c>
      <c r="AG55" s="7" t="s">
        <v>7</v>
      </c>
      <c r="AH55" s="8">
        <v>2.14</v>
      </c>
      <c r="AI55" s="85">
        <f t="shared" si="7"/>
        <v>2.08</v>
      </c>
      <c r="AJ55" s="53">
        <v>2.62</v>
      </c>
      <c r="AK55" s="7" t="s">
        <v>7</v>
      </c>
      <c r="AL55" s="8">
        <v>2.8</v>
      </c>
      <c r="AM55" s="85">
        <f t="shared" si="8"/>
        <v>2.71</v>
      </c>
      <c r="AN55" s="5">
        <v>65.099999999999994</v>
      </c>
      <c r="AO55" s="11">
        <v>93</v>
      </c>
      <c r="AP55" s="67">
        <v>4.2</v>
      </c>
      <c r="AQ55" s="5" t="s">
        <v>7</v>
      </c>
      <c r="AR55" s="6">
        <v>4.4000000000000004</v>
      </c>
      <c r="AS55" s="66">
        <f t="shared" si="9"/>
        <v>4.3000000000000007</v>
      </c>
      <c r="AT55" s="67">
        <v>236.4</v>
      </c>
      <c r="AU55" s="5" t="s">
        <v>7</v>
      </c>
      <c r="AV55" s="6">
        <v>248.5</v>
      </c>
      <c r="AW55" s="66">
        <f t="shared" si="10"/>
        <v>242.45</v>
      </c>
      <c r="AX55" s="1">
        <v>66</v>
      </c>
      <c r="AY55" s="5">
        <v>1.4</v>
      </c>
      <c r="AZ55" s="5">
        <v>89.2</v>
      </c>
    </row>
    <row r="56" spans="1:52" x14ac:dyDescent="0.2">
      <c r="A56" s="1">
        <v>70</v>
      </c>
      <c r="B56" s="27">
        <v>70</v>
      </c>
      <c r="C56" s="1" t="s">
        <v>7</v>
      </c>
      <c r="D56">
        <v>73</v>
      </c>
      <c r="E56" s="52">
        <f t="shared" si="0"/>
        <v>71.5</v>
      </c>
      <c r="F56" s="67">
        <v>4.9000000000000004</v>
      </c>
      <c r="G56" s="5" t="s">
        <v>7</v>
      </c>
      <c r="H56" s="6">
        <v>5.0999999999999996</v>
      </c>
      <c r="I56" s="74">
        <f t="shared" si="1"/>
        <v>5</v>
      </c>
      <c r="J56" s="67">
        <v>288.3</v>
      </c>
      <c r="K56" s="5" t="s">
        <v>7</v>
      </c>
      <c r="L56" s="6">
        <v>303.3</v>
      </c>
      <c r="M56" s="74">
        <f t="shared" si="2"/>
        <v>295.8</v>
      </c>
      <c r="N56" s="67">
        <v>4.4000000000000004</v>
      </c>
      <c r="O56" s="5" t="s">
        <v>7</v>
      </c>
      <c r="P56" s="6">
        <v>4.5999999999999996</v>
      </c>
      <c r="Q56" s="74">
        <f t="shared" si="3"/>
        <v>4.5</v>
      </c>
      <c r="R56" s="67">
        <v>275.89999999999998</v>
      </c>
      <c r="S56" s="5" t="s">
        <v>7</v>
      </c>
      <c r="T56" s="6">
        <v>290.3</v>
      </c>
      <c r="U56" s="74">
        <f t="shared" si="4"/>
        <v>283.10000000000002</v>
      </c>
      <c r="V56" s="37">
        <v>9</v>
      </c>
      <c r="W56" s="34">
        <v>22.4</v>
      </c>
      <c r="X56" s="56">
        <v>110</v>
      </c>
      <c r="Y56" s="11" t="s">
        <v>7</v>
      </c>
      <c r="Z56" s="12">
        <v>114</v>
      </c>
      <c r="AA56" s="79">
        <f t="shared" si="5"/>
        <v>112</v>
      </c>
      <c r="AB56" s="56">
        <v>165</v>
      </c>
      <c r="AC56" s="11" t="s">
        <v>7</v>
      </c>
      <c r="AD56" s="12">
        <v>228</v>
      </c>
      <c r="AE56" s="79">
        <f t="shared" si="6"/>
        <v>196.5</v>
      </c>
      <c r="AF56" s="53">
        <v>2.02</v>
      </c>
      <c r="AG56" s="7" t="s">
        <v>7</v>
      </c>
      <c r="AH56" s="8">
        <v>2.14</v>
      </c>
      <c r="AI56" s="85">
        <f t="shared" si="7"/>
        <v>2.08</v>
      </c>
      <c r="AJ56" s="53">
        <v>2.62</v>
      </c>
      <c r="AK56" s="7" t="s">
        <v>7</v>
      </c>
      <c r="AL56" s="8">
        <v>2.8</v>
      </c>
      <c r="AM56" s="85">
        <f t="shared" si="8"/>
        <v>2.71</v>
      </c>
      <c r="AN56" s="5">
        <v>65.2</v>
      </c>
      <c r="AO56" s="11">
        <v>93</v>
      </c>
      <c r="AP56" s="67">
        <v>4.0999999999999996</v>
      </c>
      <c r="AQ56" s="5" t="s">
        <v>7</v>
      </c>
      <c r="AR56" s="6">
        <v>4.3</v>
      </c>
      <c r="AS56" s="66">
        <f t="shared" si="9"/>
        <v>4.1999999999999993</v>
      </c>
      <c r="AT56" s="67">
        <v>240.5</v>
      </c>
      <c r="AU56" s="5" t="s">
        <v>7</v>
      </c>
      <c r="AV56" s="6">
        <v>252.8</v>
      </c>
      <c r="AW56" s="66">
        <f t="shared" si="10"/>
        <v>246.65</v>
      </c>
      <c r="AX56" s="1">
        <v>66</v>
      </c>
      <c r="AY56" s="5">
        <v>1.4</v>
      </c>
      <c r="AZ56" s="5">
        <v>90.6</v>
      </c>
    </row>
    <row r="57" spans="1:52" x14ac:dyDescent="0.2">
      <c r="A57" s="1">
        <v>71</v>
      </c>
      <c r="B57" s="27">
        <v>69</v>
      </c>
      <c r="C57" s="1" t="s">
        <v>7</v>
      </c>
      <c r="D57">
        <v>72</v>
      </c>
      <c r="E57" s="52">
        <f t="shared" si="0"/>
        <v>70.5</v>
      </c>
      <c r="F57" s="67">
        <v>4.8</v>
      </c>
      <c r="G57" s="5" t="s">
        <v>7</v>
      </c>
      <c r="H57" s="6">
        <v>5</v>
      </c>
      <c r="I57" s="74">
        <f t="shared" si="1"/>
        <v>4.9000000000000004</v>
      </c>
      <c r="J57" s="67">
        <v>293.10000000000002</v>
      </c>
      <c r="K57" s="5" t="s">
        <v>7</v>
      </c>
      <c r="L57" s="6">
        <v>308.3</v>
      </c>
      <c r="M57" s="74">
        <f t="shared" si="2"/>
        <v>300.70000000000005</v>
      </c>
      <c r="N57" s="67">
        <v>4.4000000000000004</v>
      </c>
      <c r="O57" s="5" t="s">
        <v>7</v>
      </c>
      <c r="P57" s="6">
        <v>4.5</v>
      </c>
      <c r="Q57" s="74">
        <f t="shared" si="3"/>
        <v>4.45</v>
      </c>
      <c r="R57" s="67">
        <v>280.3</v>
      </c>
      <c r="S57" s="5" t="s">
        <v>7</v>
      </c>
      <c r="T57" s="6">
        <v>294.89999999999998</v>
      </c>
      <c r="U57" s="74">
        <f t="shared" si="4"/>
        <v>287.60000000000002</v>
      </c>
      <c r="V57" s="37">
        <v>9.1999999999999993</v>
      </c>
      <c r="W57" s="34">
        <v>22.6</v>
      </c>
      <c r="X57" s="56">
        <v>110</v>
      </c>
      <c r="Y57" s="11" t="s">
        <v>7</v>
      </c>
      <c r="Z57" s="12">
        <v>114</v>
      </c>
      <c r="AA57" s="79">
        <f t="shared" si="5"/>
        <v>112</v>
      </c>
      <c r="AB57" s="56">
        <v>165</v>
      </c>
      <c r="AC57" s="11" t="s">
        <v>7</v>
      </c>
      <c r="AD57" s="12">
        <v>228</v>
      </c>
      <c r="AE57" s="79">
        <f t="shared" si="6"/>
        <v>196.5</v>
      </c>
      <c r="AF57" s="53">
        <v>2.02</v>
      </c>
      <c r="AG57" s="7" t="s">
        <v>7</v>
      </c>
      <c r="AH57" s="8">
        <v>2.14</v>
      </c>
      <c r="AI57" s="85">
        <f t="shared" si="7"/>
        <v>2.08</v>
      </c>
      <c r="AJ57" s="53">
        <v>2.62</v>
      </c>
      <c r="AK57" s="7" t="s">
        <v>7</v>
      </c>
      <c r="AL57" s="8">
        <v>2.8</v>
      </c>
      <c r="AM57" s="85">
        <f t="shared" si="8"/>
        <v>2.71</v>
      </c>
      <c r="AN57" s="5">
        <v>65.2</v>
      </c>
      <c r="AO57" s="11">
        <v>93</v>
      </c>
      <c r="AP57" s="67">
        <v>4</v>
      </c>
      <c r="AQ57" s="5" t="s">
        <v>7</v>
      </c>
      <c r="AR57" s="6">
        <v>4.2</v>
      </c>
      <c r="AS57" s="66">
        <f t="shared" si="9"/>
        <v>4.0999999999999996</v>
      </c>
      <c r="AT57" s="67">
        <v>244.6</v>
      </c>
      <c r="AU57" s="5" t="s">
        <v>7</v>
      </c>
      <c r="AV57" s="6">
        <v>257</v>
      </c>
      <c r="AW57" s="66">
        <f t="shared" si="10"/>
        <v>250.8</v>
      </c>
      <c r="AX57" s="1">
        <v>65</v>
      </c>
      <c r="AY57" s="5">
        <v>1.3</v>
      </c>
      <c r="AZ57" s="5">
        <v>91.9</v>
      </c>
    </row>
    <row r="58" spans="1:52" x14ac:dyDescent="0.2">
      <c r="A58" s="1">
        <v>72</v>
      </c>
      <c r="B58" s="27">
        <v>68</v>
      </c>
      <c r="C58" s="1" t="s">
        <v>7</v>
      </c>
      <c r="D58">
        <v>71</v>
      </c>
      <c r="E58" s="52">
        <f t="shared" si="0"/>
        <v>69.5</v>
      </c>
      <c r="F58" s="67">
        <v>4.7</v>
      </c>
      <c r="G58" s="5" t="s">
        <v>7</v>
      </c>
      <c r="H58" s="6">
        <v>4.9000000000000004</v>
      </c>
      <c r="I58" s="74">
        <f t="shared" si="1"/>
        <v>4.8000000000000007</v>
      </c>
      <c r="J58" s="67">
        <v>297.89999999999998</v>
      </c>
      <c r="K58" s="5" t="s">
        <v>7</v>
      </c>
      <c r="L58" s="6">
        <v>313.3</v>
      </c>
      <c r="M58" s="74">
        <f t="shared" si="2"/>
        <v>305.60000000000002</v>
      </c>
      <c r="N58" s="67">
        <v>4.3</v>
      </c>
      <c r="O58" s="5" t="s">
        <v>7</v>
      </c>
      <c r="P58" s="6">
        <v>4.5</v>
      </c>
      <c r="Q58" s="74">
        <f t="shared" si="3"/>
        <v>4.4000000000000004</v>
      </c>
      <c r="R58" s="67">
        <v>284.60000000000002</v>
      </c>
      <c r="S58" s="5" t="s">
        <v>7</v>
      </c>
      <c r="T58" s="6">
        <v>299.3</v>
      </c>
      <c r="U58" s="74">
        <f t="shared" si="4"/>
        <v>291.95000000000005</v>
      </c>
      <c r="V58" s="37">
        <v>9.4</v>
      </c>
      <c r="W58" s="34">
        <v>22.8</v>
      </c>
      <c r="X58" s="56">
        <v>110</v>
      </c>
      <c r="Y58" s="11" t="s">
        <v>7</v>
      </c>
      <c r="Z58" s="12">
        <v>114</v>
      </c>
      <c r="AA58" s="79">
        <f t="shared" si="5"/>
        <v>112</v>
      </c>
      <c r="AB58" s="56">
        <v>165</v>
      </c>
      <c r="AC58" s="11" t="s">
        <v>7</v>
      </c>
      <c r="AD58" s="12">
        <v>228</v>
      </c>
      <c r="AE58" s="79">
        <f t="shared" si="6"/>
        <v>196.5</v>
      </c>
      <c r="AF58" s="53">
        <v>2.0299999999999998</v>
      </c>
      <c r="AG58" s="7" t="s">
        <v>7</v>
      </c>
      <c r="AH58" s="8">
        <v>2.15</v>
      </c>
      <c r="AI58" s="85">
        <f t="shared" si="7"/>
        <v>2.09</v>
      </c>
      <c r="AJ58" s="53">
        <v>2.63</v>
      </c>
      <c r="AK58" s="7" t="s">
        <v>7</v>
      </c>
      <c r="AL58" s="8">
        <v>2.81</v>
      </c>
      <c r="AM58" s="85">
        <f t="shared" si="8"/>
        <v>2.7199999999999998</v>
      </c>
      <c r="AN58" s="5">
        <v>65.3</v>
      </c>
      <c r="AO58" s="11">
        <v>92</v>
      </c>
      <c r="AP58" s="67">
        <v>3.9</v>
      </c>
      <c r="AQ58" s="5" t="s">
        <v>7</v>
      </c>
      <c r="AR58" s="6">
        <v>4.0999999999999996</v>
      </c>
      <c r="AS58" s="66">
        <f t="shared" si="9"/>
        <v>4</v>
      </c>
      <c r="AT58" s="67">
        <v>248.5</v>
      </c>
      <c r="AU58" s="5" t="s">
        <v>7</v>
      </c>
      <c r="AV58" s="6">
        <v>261.10000000000002</v>
      </c>
      <c r="AW58" s="66">
        <f t="shared" si="10"/>
        <v>254.8</v>
      </c>
      <c r="AX58" s="1">
        <v>65</v>
      </c>
      <c r="AY58" s="5">
        <v>1.3</v>
      </c>
      <c r="AZ58" s="5">
        <v>93.2</v>
      </c>
    </row>
    <row r="59" spans="1:52" x14ac:dyDescent="0.2">
      <c r="A59" s="1">
        <v>73</v>
      </c>
      <c r="B59" s="27">
        <v>67</v>
      </c>
      <c r="C59" s="1" t="s">
        <v>7</v>
      </c>
      <c r="D59">
        <v>70</v>
      </c>
      <c r="E59" s="52">
        <f t="shared" si="0"/>
        <v>68.5</v>
      </c>
      <c r="F59" s="67">
        <v>4.7</v>
      </c>
      <c r="G59" s="5" t="s">
        <v>7</v>
      </c>
      <c r="H59" s="6">
        <v>4.9000000000000004</v>
      </c>
      <c r="I59" s="74">
        <f t="shared" si="1"/>
        <v>4.8000000000000007</v>
      </c>
      <c r="J59" s="67">
        <v>302.5</v>
      </c>
      <c r="K59" s="5" t="s">
        <v>7</v>
      </c>
      <c r="L59" s="6">
        <v>318.10000000000002</v>
      </c>
      <c r="M59" s="74">
        <f t="shared" si="2"/>
        <v>310.3</v>
      </c>
      <c r="N59" s="67">
        <v>4.2</v>
      </c>
      <c r="O59" s="5" t="s">
        <v>7</v>
      </c>
      <c r="P59" s="6">
        <v>4.4000000000000004</v>
      </c>
      <c r="Q59" s="74">
        <f t="shared" si="3"/>
        <v>4.3000000000000007</v>
      </c>
      <c r="R59" s="67">
        <v>288.8</v>
      </c>
      <c r="S59" s="5" t="s">
        <v>7</v>
      </c>
      <c r="T59" s="6">
        <v>303.7</v>
      </c>
      <c r="U59" s="74">
        <f t="shared" si="4"/>
        <v>296.25</v>
      </c>
      <c r="V59" s="37">
        <v>9.6</v>
      </c>
      <c r="W59" s="34">
        <v>23</v>
      </c>
      <c r="X59" s="56">
        <v>110</v>
      </c>
      <c r="Y59" s="11" t="s">
        <v>7</v>
      </c>
      <c r="Z59" s="12">
        <v>114</v>
      </c>
      <c r="AA59" s="79">
        <f t="shared" si="5"/>
        <v>112</v>
      </c>
      <c r="AB59" s="56">
        <v>165</v>
      </c>
      <c r="AC59" s="11" t="s">
        <v>7</v>
      </c>
      <c r="AD59" s="12">
        <v>228</v>
      </c>
      <c r="AE59" s="79">
        <f t="shared" si="6"/>
        <v>196.5</v>
      </c>
      <c r="AF59" s="53">
        <v>2.0299999999999998</v>
      </c>
      <c r="AG59" s="7" t="s">
        <v>7</v>
      </c>
      <c r="AH59" s="8">
        <v>2.15</v>
      </c>
      <c r="AI59" s="85">
        <f t="shared" si="7"/>
        <v>2.09</v>
      </c>
      <c r="AJ59" s="53">
        <v>2.63</v>
      </c>
      <c r="AK59" s="7" t="s">
        <v>7</v>
      </c>
      <c r="AL59" s="8">
        <v>2.81</v>
      </c>
      <c r="AM59" s="85">
        <f t="shared" si="8"/>
        <v>2.7199999999999998</v>
      </c>
      <c r="AN59" s="5">
        <v>65.3</v>
      </c>
      <c r="AO59" s="11">
        <v>92</v>
      </c>
      <c r="AP59" s="67">
        <v>3.9</v>
      </c>
      <c r="AQ59" s="5" t="s">
        <v>7</v>
      </c>
      <c r="AR59" s="6">
        <v>4</v>
      </c>
      <c r="AS59" s="66">
        <f t="shared" si="9"/>
        <v>3.95</v>
      </c>
      <c r="AT59" s="67">
        <v>252.4</v>
      </c>
      <c r="AU59" s="5" t="s">
        <v>7</v>
      </c>
      <c r="AV59" s="6">
        <v>265.2</v>
      </c>
      <c r="AW59" s="66">
        <f t="shared" si="10"/>
        <v>258.8</v>
      </c>
      <c r="AX59" s="1">
        <v>65</v>
      </c>
      <c r="AY59" s="5">
        <v>1.3</v>
      </c>
      <c r="AZ59" s="5">
        <v>94.5</v>
      </c>
    </row>
    <row r="60" spans="1:52" x14ac:dyDescent="0.2">
      <c r="A60" s="1">
        <v>74</v>
      </c>
      <c r="B60" s="27">
        <v>66</v>
      </c>
      <c r="C60" s="1" t="s">
        <v>7</v>
      </c>
      <c r="D60">
        <v>69</v>
      </c>
      <c r="E60" s="52">
        <f t="shared" si="0"/>
        <v>67.5</v>
      </c>
      <c r="F60" s="67">
        <v>4.5999999999999996</v>
      </c>
      <c r="G60" s="5" t="s">
        <v>7</v>
      </c>
      <c r="H60" s="6">
        <v>4.8</v>
      </c>
      <c r="I60" s="74">
        <f t="shared" si="1"/>
        <v>4.6999999999999993</v>
      </c>
      <c r="J60" s="67">
        <v>307.10000000000002</v>
      </c>
      <c r="K60" s="5" t="s">
        <v>7</v>
      </c>
      <c r="L60" s="6">
        <v>322.89999999999998</v>
      </c>
      <c r="M60" s="74">
        <f t="shared" si="2"/>
        <v>315</v>
      </c>
      <c r="N60" s="67">
        <v>4.0999999999999996</v>
      </c>
      <c r="O60" s="5" t="s">
        <v>7</v>
      </c>
      <c r="P60" s="6">
        <v>4.3</v>
      </c>
      <c r="Q60" s="74">
        <f t="shared" si="3"/>
        <v>4.1999999999999993</v>
      </c>
      <c r="R60" s="67">
        <v>292.89999999999998</v>
      </c>
      <c r="S60" s="5" t="s">
        <v>7</v>
      </c>
      <c r="T60" s="6">
        <v>308.10000000000002</v>
      </c>
      <c r="U60" s="74">
        <f t="shared" si="4"/>
        <v>300.5</v>
      </c>
      <c r="V60" s="37">
        <v>9.8000000000000007</v>
      </c>
      <c r="W60" s="34">
        <v>23.2</v>
      </c>
      <c r="X60" s="56">
        <v>110</v>
      </c>
      <c r="Y60" s="11" t="s">
        <v>7</v>
      </c>
      <c r="Z60" s="12">
        <v>114</v>
      </c>
      <c r="AA60" s="79">
        <f t="shared" si="5"/>
        <v>112</v>
      </c>
      <c r="AB60" s="56">
        <v>165</v>
      </c>
      <c r="AC60" s="11" t="s">
        <v>7</v>
      </c>
      <c r="AD60" s="12">
        <v>228</v>
      </c>
      <c r="AE60" s="79">
        <f t="shared" si="6"/>
        <v>196.5</v>
      </c>
      <c r="AF60" s="53">
        <v>2.0299999999999998</v>
      </c>
      <c r="AG60" s="7" t="s">
        <v>7</v>
      </c>
      <c r="AH60" s="8">
        <v>2.15</v>
      </c>
      <c r="AI60" s="85">
        <f t="shared" si="7"/>
        <v>2.09</v>
      </c>
      <c r="AJ60" s="53">
        <v>2.63</v>
      </c>
      <c r="AK60" s="7" t="s">
        <v>7</v>
      </c>
      <c r="AL60" s="8">
        <v>2.81</v>
      </c>
      <c r="AM60" s="85">
        <f t="shared" si="8"/>
        <v>2.7199999999999998</v>
      </c>
      <c r="AN60" s="5">
        <v>65.400000000000006</v>
      </c>
      <c r="AO60" s="11">
        <v>92</v>
      </c>
      <c r="AP60" s="67">
        <v>3.8</v>
      </c>
      <c r="AQ60" s="5" t="s">
        <v>7</v>
      </c>
      <c r="AR60" s="6">
        <v>4</v>
      </c>
      <c r="AS60" s="66">
        <f t="shared" si="9"/>
        <v>3.9</v>
      </c>
      <c r="AT60" s="67">
        <v>256.2</v>
      </c>
      <c r="AU60" s="5" t="s">
        <v>7</v>
      </c>
      <c r="AV60" s="6">
        <v>269.2</v>
      </c>
      <c r="AW60" s="66">
        <f t="shared" si="10"/>
        <v>262.7</v>
      </c>
      <c r="AX60" s="1">
        <v>64</v>
      </c>
      <c r="AY60" s="5">
        <v>1.2</v>
      </c>
      <c r="AZ60" s="5">
        <v>95.8</v>
      </c>
    </row>
    <row r="61" spans="1:52" x14ac:dyDescent="0.2">
      <c r="A61" s="1">
        <v>75</v>
      </c>
      <c r="B61" s="27">
        <v>65</v>
      </c>
      <c r="C61" s="1" t="s">
        <v>7</v>
      </c>
      <c r="D61">
        <v>68</v>
      </c>
      <c r="E61" s="52">
        <f t="shared" si="0"/>
        <v>66.5</v>
      </c>
      <c r="F61" s="67">
        <v>4.5</v>
      </c>
      <c r="G61" s="5" t="s">
        <v>7</v>
      </c>
      <c r="H61" s="6">
        <v>4.7</v>
      </c>
      <c r="I61" s="74">
        <f t="shared" si="1"/>
        <v>4.5999999999999996</v>
      </c>
      <c r="J61" s="67">
        <v>311.60000000000002</v>
      </c>
      <c r="K61" s="5" t="s">
        <v>7</v>
      </c>
      <c r="L61" s="6">
        <v>327.60000000000002</v>
      </c>
      <c r="M61" s="74">
        <f t="shared" si="2"/>
        <v>319.60000000000002</v>
      </c>
      <c r="N61" s="67">
        <v>4.0999999999999996</v>
      </c>
      <c r="O61" s="5" t="s">
        <v>7</v>
      </c>
      <c r="P61" s="6">
        <v>4.3</v>
      </c>
      <c r="Q61" s="74">
        <f t="shared" si="3"/>
        <v>4.1999999999999993</v>
      </c>
      <c r="R61" s="67">
        <v>297</v>
      </c>
      <c r="S61" s="5" t="s">
        <v>7</v>
      </c>
      <c r="T61" s="6">
        <v>312.3</v>
      </c>
      <c r="U61" s="74">
        <f t="shared" si="4"/>
        <v>304.64999999999998</v>
      </c>
      <c r="V61" s="37">
        <v>10</v>
      </c>
      <c r="W61" s="34">
        <v>23.4</v>
      </c>
      <c r="X61" s="56">
        <v>110</v>
      </c>
      <c r="Y61" s="11" t="s">
        <v>7</v>
      </c>
      <c r="Z61" s="12">
        <v>114</v>
      </c>
      <c r="AA61" s="79">
        <f t="shared" si="5"/>
        <v>112</v>
      </c>
      <c r="AB61" s="56">
        <v>165</v>
      </c>
      <c r="AC61" s="11" t="s">
        <v>7</v>
      </c>
      <c r="AD61" s="12">
        <v>228</v>
      </c>
      <c r="AE61" s="79">
        <f t="shared" si="6"/>
        <v>196.5</v>
      </c>
      <c r="AF61" s="53">
        <v>2.04</v>
      </c>
      <c r="AG61" s="7" t="s">
        <v>7</v>
      </c>
      <c r="AH61" s="8">
        <v>2.16</v>
      </c>
      <c r="AI61" s="85">
        <f t="shared" si="7"/>
        <v>2.1</v>
      </c>
      <c r="AJ61" s="53">
        <v>2.64</v>
      </c>
      <c r="AK61" s="7" t="s">
        <v>7</v>
      </c>
      <c r="AL61" s="8">
        <v>2.82</v>
      </c>
      <c r="AM61" s="85">
        <f t="shared" si="8"/>
        <v>2.73</v>
      </c>
      <c r="AN61" s="5">
        <v>65.400000000000006</v>
      </c>
      <c r="AO61" s="11">
        <v>92</v>
      </c>
      <c r="AP61" s="67">
        <v>3.7</v>
      </c>
      <c r="AQ61" s="5" t="s">
        <v>7</v>
      </c>
      <c r="AR61" s="6">
        <v>3.9</v>
      </c>
      <c r="AS61" s="66">
        <f t="shared" si="9"/>
        <v>3.8</v>
      </c>
      <c r="AT61" s="67">
        <v>259.89999999999998</v>
      </c>
      <c r="AU61" s="5" t="s">
        <v>7</v>
      </c>
      <c r="AV61" s="6">
        <v>273.10000000000002</v>
      </c>
      <c r="AW61" s="66">
        <f t="shared" si="10"/>
        <v>266.5</v>
      </c>
      <c r="AX61" s="1">
        <v>64</v>
      </c>
      <c r="AY61" s="5">
        <v>1.2</v>
      </c>
      <c r="AZ61" s="5">
        <v>97</v>
      </c>
    </row>
    <row r="62" spans="1:52" x14ac:dyDescent="0.2">
      <c r="A62" s="1"/>
      <c r="C62" s="1" t="s">
        <v>7</v>
      </c>
      <c r="E62" s="1"/>
      <c r="F62" s="5"/>
      <c r="G62" s="5"/>
      <c r="H62" s="5"/>
      <c r="I62" s="5"/>
      <c r="J62" s="5"/>
      <c r="K62" s="5"/>
      <c r="L62" s="7"/>
      <c r="M62" s="7"/>
      <c r="N62" s="5"/>
      <c r="O62" s="11"/>
      <c r="P62" s="5"/>
      <c r="Q62" s="5"/>
      <c r="R62" s="11"/>
      <c r="S62" s="5"/>
      <c r="T62" s="5"/>
    </row>
    <row r="63" spans="1:52" x14ac:dyDescent="0.2">
      <c r="A63" s="1"/>
      <c r="C63" s="1"/>
      <c r="E63" s="1"/>
      <c r="F63" s="5"/>
      <c r="G63" s="5"/>
      <c r="H63" s="5"/>
      <c r="I63" s="5"/>
      <c r="J63" s="5"/>
      <c r="K63" s="5"/>
      <c r="L63" s="7"/>
      <c r="M63" s="7"/>
      <c r="N63" s="5"/>
      <c r="O63" s="11"/>
      <c r="P63" s="5"/>
      <c r="Q63" s="5"/>
      <c r="R63" s="11"/>
      <c r="S63" s="5"/>
      <c r="T63" s="5"/>
    </row>
    <row r="64" spans="1:52" x14ac:dyDescent="0.2">
      <c r="A64" s="1"/>
      <c r="C64" s="1"/>
      <c r="E64" s="1"/>
      <c r="F64" s="5"/>
      <c r="G64" s="5"/>
      <c r="H64" s="5"/>
      <c r="I64" s="5"/>
      <c r="J64" s="5"/>
      <c r="K64" s="5"/>
      <c r="L64" s="7"/>
      <c r="M64" s="7"/>
      <c r="N64" s="5"/>
      <c r="O64" s="11"/>
      <c r="P64" s="5"/>
      <c r="Q64" s="5"/>
      <c r="R64" s="11"/>
      <c r="S64" s="5"/>
      <c r="T64" s="5"/>
    </row>
    <row r="65" spans="1:20" x14ac:dyDescent="0.2">
      <c r="A65" s="1"/>
      <c r="C65" s="1"/>
      <c r="E65" s="1"/>
      <c r="F65" s="5"/>
      <c r="G65" s="5"/>
      <c r="H65" s="5"/>
      <c r="I65" s="5"/>
      <c r="J65" s="5"/>
      <c r="K65" s="5"/>
      <c r="L65" s="7"/>
      <c r="M65" s="7"/>
      <c r="N65" s="5"/>
      <c r="O65" s="11"/>
      <c r="P65" s="5"/>
      <c r="Q65" s="5"/>
      <c r="R65" s="11"/>
      <c r="S65" s="5"/>
      <c r="T65" s="5"/>
    </row>
    <row r="66" spans="1:20" x14ac:dyDescent="0.2">
      <c r="A66" s="1"/>
      <c r="C66" s="1"/>
      <c r="E66" s="1"/>
      <c r="F66" s="5"/>
      <c r="G66" s="5"/>
      <c r="H66" s="5"/>
      <c r="I66" s="5"/>
      <c r="J66" s="5"/>
      <c r="K66" s="5"/>
      <c r="L66" s="7"/>
      <c r="M66" s="7"/>
      <c r="N66" s="5"/>
      <c r="O66" s="11"/>
      <c r="P66" s="5"/>
      <c r="Q66" s="5"/>
      <c r="R66" s="11"/>
      <c r="S66" s="5"/>
      <c r="T66" s="5"/>
    </row>
    <row r="67" spans="1:20" x14ac:dyDescent="0.2">
      <c r="A67" s="1"/>
      <c r="C67" s="1"/>
      <c r="E67" s="1"/>
      <c r="F67" s="5"/>
      <c r="G67" s="5"/>
      <c r="H67" s="5"/>
      <c r="I67" s="5"/>
      <c r="J67" s="5"/>
      <c r="K67" s="5"/>
      <c r="L67" s="7"/>
      <c r="M67" s="7"/>
      <c r="N67" s="5"/>
      <c r="O67" s="11"/>
      <c r="P67" s="5"/>
      <c r="Q67" s="5"/>
      <c r="R67" s="11"/>
      <c r="S67" s="5"/>
      <c r="T67" s="5"/>
    </row>
    <row r="68" spans="1:20" x14ac:dyDescent="0.2">
      <c r="A68" s="1"/>
      <c r="C68" s="1"/>
      <c r="E68" s="1"/>
      <c r="F68" s="5"/>
      <c r="G68" s="5"/>
      <c r="H68" s="5"/>
      <c r="I68" s="5"/>
      <c r="J68" s="5"/>
      <c r="K68" s="5"/>
      <c r="L68" s="7"/>
      <c r="M68" s="7"/>
      <c r="N68" s="5"/>
      <c r="O68" s="11"/>
      <c r="P68" s="5"/>
      <c r="Q68" s="5"/>
      <c r="R68" s="11"/>
      <c r="S68" s="5"/>
      <c r="T68" s="5"/>
    </row>
    <row r="69" spans="1:20" x14ac:dyDescent="0.2">
      <c r="A69" s="1"/>
      <c r="C69" s="1"/>
      <c r="E69" s="1"/>
      <c r="F69" s="5"/>
      <c r="G69" s="5"/>
      <c r="H69" s="5"/>
      <c r="I69" s="5"/>
      <c r="J69" s="5"/>
      <c r="K69" s="5"/>
      <c r="L69" s="7"/>
      <c r="M69" s="7"/>
      <c r="N69" s="5"/>
      <c r="O69" s="11"/>
      <c r="P69" s="5"/>
      <c r="Q69" s="5"/>
      <c r="R69" s="11"/>
      <c r="S69" s="5"/>
      <c r="T69" s="5"/>
    </row>
    <row r="70" spans="1:20" x14ac:dyDescent="0.2">
      <c r="A70" s="1"/>
      <c r="C70" s="1"/>
      <c r="E70" s="1"/>
      <c r="F70" s="5"/>
      <c r="G70" s="5"/>
      <c r="H70" s="5"/>
      <c r="I70" s="5"/>
      <c r="J70" s="5"/>
      <c r="K70" s="5"/>
      <c r="L70" s="7"/>
      <c r="M70" s="7"/>
      <c r="N70" s="5"/>
      <c r="O70" s="11"/>
      <c r="P70" s="5"/>
      <c r="Q70" s="5"/>
      <c r="R70" s="11"/>
      <c r="S70" s="5"/>
      <c r="T70" s="5"/>
    </row>
    <row r="71" spans="1:20" x14ac:dyDescent="0.2">
      <c r="A71" s="1"/>
      <c r="C71" s="1"/>
      <c r="E71" s="1"/>
      <c r="F71" s="5"/>
      <c r="G71" s="5"/>
      <c r="H71" s="5"/>
      <c r="I71" s="5"/>
      <c r="J71" s="5"/>
      <c r="K71" s="5"/>
      <c r="L71" s="7"/>
      <c r="M71" s="7"/>
      <c r="N71" s="5"/>
      <c r="O71" s="11"/>
      <c r="P71" s="5"/>
      <c r="Q71" s="5"/>
      <c r="R71" s="11"/>
      <c r="S71" s="5"/>
      <c r="T71" s="5"/>
    </row>
    <row r="72" spans="1:20" x14ac:dyDescent="0.2">
      <c r="A72" s="1"/>
      <c r="C72" s="1"/>
      <c r="E72" s="1"/>
      <c r="F72" s="5"/>
      <c r="G72" s="5"/>
      <c r="H72" s="5"/>
      <c r="I72" s="5"/>
      <c r="J72" s="5"/>
      <c r="K72" s="5"/>
      <c r="L72" s="7"/>
      <c r="M72" s="7"/>
      <c r="N72" s="5"/>
      <c r="O72" s="11"/>
      <c r="P72" s="5"/>
      <c r="Q72" s="5"/>
      <c r="R72" s="11"/>
      <c r="S72" s="5"/>
      <c r="T72" s="5"/>
    </row>
    <row r="73" spans="1:20" x14ac:dyDescent="0.2">
      <c r="A73" s="1"/>
      <c r="C73" s="1"/>
      <c r="E73" s="1"/>
      <c r="F73" s="5"/>
      <c r="G73" s="5"/>
      <c r="H73" s="5"/>
      <c r="I73" s="5"/>
      <c r="J73" s="5"/>
      <c r="K73" s="5"/>
      <c r="L73" s="7"/>
      <c r="M73" s="7"/>
      <c r="N73" s="5"/>
      <c r="O73" s="11"/>
      <c r="P73" s="5"/>
      <c r="Q73" s="5"/>
      <c r="R73" s="11"/>
      <c r="S73" s="5"/>
      <c r="T73" s="5"/>
    </row>
    <row r="74" spans="1:20" x14ac:dyDescent="0.2">
      <c r="A74" s="1"/>
      <c r="C74" s="1"/>
      <c r="E74" s="1"/>
      <c r="F74" s="5"/>
      <c r="G74" s="5"/>
      <c r="H74" s="5"/>
      <c r="I74" s="5"/>
      <c r="J74" s="5"/>
      <c r="K74" s="5"/>
      <c r="L74" s="7"/>
      <c r="M74" s="7"/>
      <c r="N74" s="5"/>
      <c r="O74" s="11"/>
      <c r="P74" s="5"/>
      <c r="Q74" s="5"/>
      <c r="R74" s="11"/>
      <c r="S74" s="5"/>
      <c r="T74" s="5"/>
    </row>
    <row r="75" spans="1:20" x14ac:dyDescent="0.2">
      <c r="A75" s="1"/>
      <c r="C75" s="1"/>
      <c r="E75" s="1"/>
      <c r="F75" s="5"/>
      <c r="G75" s="5"/>
      <c r="H75" s="5"/>
      <c r="I75" s="5"/>
      <c r="J75" s="5"/>
      <c r="K75" s="5"/>
      <c r="L75" s="7"/>
      <c r="M75" s="7"/>
      <c r="N75" s="5"/>
      <c r="O75" s="11"/>
      <c r="P75" s="5"/>
      <c r="Q75" s="5"/>
      <c r="R75" s="11"/>
      <c r="S75" s="5"/>
      <c r="T75" s="5"/>
    </row>
    <row r="76" spans="1:20" x14ac:dyDescent="0.2">
      <c r="A76" s="1"/>
      <c r="C76" s="1"/>
      <c r="E76" s="1"/>
      <c r="F76" s="5"/>
      <c r="G76" s="5"/>
      <c r="H76" s="5"/>
      <c r="I76" s="5"/>
      <c r="J76" s="5"/>
      <c r="K76" s="5"/>
      <c r="L76" s="7"/>
      <c r="M76" s="7"/>
      <c r="N76" s="5"/>
      <c r="O76" s="11"/>
      <c r="P76" s="5"/>
      <c r="Q76" s="5"/>
      <c r="R76" s="11"/>
      <c r="S76" s="5"/>
      <c r="T76" s="5"/>
    </row>
    <row r="77" spans="1:20" x14ac:dyDescent="0.2">
      <c r="A77" s="1"/>
      <c r="C77" s="1"/>
      <c r="E77" s="1"/>
      <c r="F77" s="5"/>
      <c r="G77" s="5"/>
      <c r="H77" s="5"/>
      <c r="I77" s="5"/>
      <c r="J77" s="5"/>
      <c r="K77" s="5"/>
      <c r="L77" s="7"/>
      <c r="M77" s="7"/>
      <c r="N77" s="5"/>
      <c r="O77" s="11"/>
      <c r="P77" s="5"/>
      <c r="Q77" s="5"/>
      <c r="R77" s="11"/>
      <c r="S77" s="5"/>
      <c r="T77" s="5"/>
    </row>
    <row r="78" spans="1:20" x14ac:dyDescent="0.2">
      <c r="A78" s="1"/>
      <c r="C78" s="1"/>
      <c r="E78" s="1"/>
      <c r="F78" s="5"/>
      <c r="G78" s="5"/>
      <c r="H78" s="5"/>
      <c r="I78" s="5"/>
      <c r="J78" s="5"/>
      <c r="K78" s="5"/>
      <c r="L78" s="7"/>
      <c r="M78" s="7"/>
      <c r="N78" s="5"/>
      <c r="O78" s="11"/>
      <c r="P78" s="5"/>
      <c r="Q78" s="5"/>
      <c r="R78" s="11"/>
      <c r="S78" s="5"/>
      <c r="T78" s="5"/>
    </row>
    <row r="79" spans="1:20" x14ac:dyDescent="0.2">
      <c r="A79" s="1"/>
      <c r="C79" s="1"/>
      <c r="E79" s="1"/>
      <c r="F79" s="5"/>
      <c r="G79" s="5"/>
      <c r="H79" s="5"/>
      <c r="I79" s="5"/>
      <c r="J79" s="5"/>
      <c r="K79" s="5"/>
      <c r="L79" s="7"/>
      <c r="M79" s="7"/>
      <c r="N79" s="5"/>
      <c r="O79" s="11"/>
      <c r="P79" s="5"/>
      <c r="Q79" s="5"/>
      <c r="R79" s="11"/>
      <c r="S79" s="5"/>
      <c r="T79" s="5"/>
    </row>
    <row r="80" spans="1:20" x14ac:dyDescent="0.2">
      <c r="A80" s="1"/>
      <c r="C80" s="1"/>
      <c r="E80" s="1"/>
      <c r="F80" s="5"/>
      <c r="G80" s="5"/>
      <c r="H80" s="5"/>
      <c r="I80" s="5"/>
      <c r="J80" s="5"/>
      <c r="K80" s="5"/>
      <c r="L80" s="7"/>
      <c r="M80" s="7"/>
      <c r="N80" s="5"/>
      <c r="O80" s="11"/>
      <c r="P80" s="5"/>
      <c r="Q80" s="5"/>
      <c r="R80" s="11"/>
      <c r="S80" s="5"/>
      <c r="T80" s="5"/>
    </row>
    <row r="81" spans="1:20" x14ac:dyDescent="0.2">
      <c r="A81" s="1"/>
      <c r="C81" s="1"/>
      <c r="E81" s="1"/>
      <c r="F81" s="5"/>
      <c r="G81" s="5"/>
      <c r="H81" s="5"/>
      <c r="I81" s="5"/>
      <c r="J81" s="5"/>
      <c r="K81" s="5"/>
      <c r="L81" s="7"/>
      <c r="M81" s="7"/>
      <c r="N81" s="5"/>
      <c r="O81" s="11"/>
      <c r="P81" s="5"/>
      <c r="Q81" s="5"/>
      <c r="R81" s="11"/>
      <c r="S81" s="5"/>
      <c r="T81" s="5"/>
    </row>
    <row r="82" spans="1:20" x14ac:dyDescent="0.2">
      <c r="A82" s="1"/>
      <c r="C82" s="1"/>
      <c r="E82" s="1"/>
      <c r="F82" s="5"/>
      <c r="G82" s="5"/>
      <c r="H82" s="5"/>
      <c r="I82" s="5"/>
      <c r="J82" s="5"/>
      <c r="K82" s="5"/>
      <c r="L82" s="7"/>
      <c r="M82" s="7"/>
      <c r="N82" s="5"/>
      <c r="O82" s="11"/>
      <c r="P82" s="5"/>
      <c r="Q82" s="5"/>
      <c r="R82" s="11"/>
      <c r="S82" s="5"/>
      <c r="T82" s="5"/>
    </row>
    <row r="83" spans="1:20" x14ac:dyDescent="0.2">
      <c r="A83" s="1"/>
      <c r="C83" s="1"/>
      <c r="E83" s="1"/>
      <c r="F83" s="5"/>
      <c r="G83" s="5"/>
      <c r="H83" s="5"/>
      <c r="I83" s="5"/>
      <c r="J83" s="5"/>
      <c r="K83" s="5"/>
      <c r="L83" s="7"/>
      <c r="M83" s="7"/>
      <c r="N83" s="5"/>
      <c r="O83" s="11"/>
      <c r="P83" s="5"/>
      <c r="Q83" s="5"/>
      <c r="R83" s="11"/>
      <c r="S83" s="5"/>
      <c r="T83" s="5"/>
    </row>
    <row r="84" spans="1:20" x14ac:dyDescent="0.2">
      <c r="A84" s="1"/>
      <c r="C84" s="1"/>
      <c r="E84" s="1"/>
      <c r="F84" s="5"/>
      <c r="G84" s="5"/>
      <c r="H84" s="5"/>
      <c r="I84" s="5"/>
      <c r="J84" s="5"/>
      <c r="K84" s="5"/>
      <c r="L84" s="7"/>
      <c r="M84" s="7"/>
      <c r="N84" s="5"/>
      <c r="O84" s="11"/>
      <c r="P84" s="5"/>
      <c r="Q84" s="5"/>
      <c r="R84" s="11"/>
      <c r="S84" s="5"/>
      <c r="T84" s="5"/>
    </row>
    <row r="85" spans="1:20" x14ac:dyDescent="0.2">
      <c r="A85" s="1"/>
      <c r="C85" s="1"/>
      <c r="E85" s="1"/>
      <c r="F85" s="5"/>
      <c r="G85" s="5"/>
      <c r="H85" s="5"/>
      <c r="I85" s="5"/>
      <c r="J85" s="5"/>
      <c r="K85" s="5"/>
      <c r="L85" s="7"/>
      <c r="M85" s="7"/>
      <c r="N85" s="5"/>
      <c r="O85" s="11"/>
      <c r="P85" s="5"/>
      <c r="Q85" s="5"/>
      <c r="R85" s="11"/>
      <c r="S85" s="5"/>
      <c r="T85" s="5"/>
    </row>
    <row r="86" spans="1:20" x14ac:dyDescent="0.2">
      <c r="A86" s="1"/>
      <c r="C86" s="1"/>
      <c r="E86" s="1"/>
      <c r="F86" s="5"/>
      <c r="G86" s="5"/>
      <c r="H86" s="5"/>
      <c r="I86" s="5"/>
      <c r="J86" s="5"/>
      <c r="K86" s="5"/>
      <c r="L86" s="7"/>
      <c r="M86" s="7"/>
      <c r="N86" s="5"/>
      <c r="O86" s="11"/>
      <c r="P86" s="5"/>
      <c r="Q86" s="5"/>
      <c r="R86" s="11"/>
      <c r="S86" s="5"/>
      <c r="T86" s="5"/>
    </row>
    <row r="87" spans="1:20" x14ac:dyDescent="0.2">
      <c r="A87" s="1"/>
      <c r="C87" s="1"/>
      <c r="E87" s="1"/>
      <c r="F87" s="5"/>
      <c r="G87" s="5"/>
      <c r="H87" s="5"/>
      <c r="I87" s="5"/>
      <c r="J87" s="5"/>
      <c r="K87" s="5"/>
      <c r="L87" s="7"/>
      <c r="M87" s="7"/>
      <c r="N87" s="5"/>
      <c r="O87" s="11"/>
      <c r="P87" s="5"/>
      <c r="Q87" s="5"/>
      <c r="R87" s="11"/>
      <c r="S87" s="5"/>
      <c r="T87" s="5"/>
    </row>
    <row r="88" spans="1:20" x14ac:dyDescent="0.2">
      <c r="A88" s="1"/>
      <c r="C88" s="1"/>
      <c r="E88" s="1"/>
      <c r="F88" s="5"/>
      <c r="G88" s="5"/>
      <c r="H88" s="5"/>
      <c r="I88" s="5"/>
      <c r="J88" s="5"/>
      <c r="K88" s="5"/>
      <c r="L88" s="7"/>
      <c r="M88" s="7"/>
      <c r="N88" s="5"/>
      <c r="O88" s="11"/>
      <c r="P88" s="5"/>
      <c r="Q88" s="5"/>
      <c r="R88" s="11"/>
      <c r="S88" s="5"/>
      <c r="T88" s="5"/>
    </row>
    <row r="89" spans="1:20" x14ac:dyDescent="0.2">
      <c r="A89" s="1"/>
      <c r="C89" s="1"/>
      <c r="E89" s="1"/>
      <c r="F89" s="5"/>
      <c r="G89" s="5"/>
      <c r="H89" s="5"/>
      <c r="I89" s="5"/>
      <c r="J89" s="5"/>
      <c r="K89" s="5"/>
      <c r="L89" s="7"/>
      <c r="M89" s="7"/>
      <c r="N89" s="5"/>
      <c r="O89" s="11"/>
      <c r="P89" s="5"/>
      <c r="Q89" s="5"/>
      <c r="R89" s="11"/>
      <c r="S89" s="5"/>
      <c r="T89" s="5"/>
    </row>
    <row r="90" spans="1:20" x14ac:dyDescent="0.2">
      <c r="A90" s="1"/>
      <c r="C90" s="1"/>
      <c r="E90" s="1"/>
      <c r="F90" s="5"/>
      <c r="G90" s="5"/>
      <c r="H90" s="5"/>
      <c r="I90" s="5"/>
      <c r="J90" s="5"/>
      <c r="K90" s="5"/>
      <c r="L90" s="7"/>
      <c r="M90" s="7"/>
      <c r="N90" s="5"/>
      <c r="O90" s="11"/>
      <c r="P90" s="5"/>
      <c r="Q90" s="5"/>
      <c r="R90" s="11"/>
      <c r="S90" s="5"/>
      <c r="T90" s="5"/>
    </row>
    <row r="91" spans="1:20" x14ac:dyDescent="0.2">
      <c r="A91" s="1"/>
      <c r="C91" s="1"/>
      <c r="E91" s="1"/>
      <c r="F91" s="5"/>
      <c r="G91" s="5"/>
      <c r="H91" s="5"/>
      <c r="I91" s="5"/>
      <c r="J91" s="5"/>
      <c r="K91" s="5"/>
      <c r="L91" s="7"/>
      <c r="M91" s="7"/>
      <c r="N91" s="5"/>
      <c r="O91" s="11"/>
      <c r="P91" s="5"/>
      <c r="Q91" s="5"/>
      <c r="R91" s="11"/>
      <c r="S91" s="5"/>
      <c r="T91" s="5"/>
    </row>
    <row r="92" spans="1:20" x14ac:dyDescent="0.2">
      <c r="A92" s="1"/>
      <c r="C92" s="1"/>
      <c r="E92" s="1"/>
      <c r="F92" s="5"/>
      <c r="G92" s="5"/>
      <c r="H92" s="5"/>
      <c r="I92" s="5"/>
      <c r="J92" s="5"/>
      <c r="K92" s="5"/>
      <c r="L92" s="7"/>
      <c r="M92" s="7"/>
      <c r="N92" s="5"/>
      <c r="O92" s="11"/>
      <c r="P92" s="5"/>
      <c r="Q92" s="5"/>
      <c r="R92" s="11"/>
      <c r="S92" s="5"/>
      <c r="T92" s="5"/>
    </row>
  </sheetData>
  <mergeCells count="30">
    <mergeCell ref="F2:M2"/>
    <mergeCell ref="N2:U2"/>
    <mergeCell ref="BI2:BK2"/>
    <mergeCell ref="BI3:BK3"/>
    <mergeCell ref="BC2:BH2"/>
    <mergeCell ref="BC3:BE3"/>
    <mergeCell ref="BF3:BH3"/>
    <mergeCell ref="AP2:AW2"/>
    <mergeCell ref="AY2:AZ2"/>
    <mergeCell ref="AB3:AD3"/>
    <mergeCell ref="AF3:AH3"/>
    <mergeCell ref="AJ3:AL3"/>
    <mergeCell ref="AP3:AR3"/>
    <mergeCell ref="AT3:AV3"/>
    <mergeCell ref="BB1:BP1"/>
    <mergeCell ref="A1:AZ1"/>
    <mergeCell ref="F3:H3"/>
    <mergeCell ref="J3:L3"/>
    <mergeCell ref="N3:P3"/>
    <mergeCell ref="R3:T3"/>
    <mergeCell ref="X3:Z3"/>
    <mergeCell ref="BL2:BN2"/>
    <mergeCell ref="BL3:BN3"/>
    <mergeCell ref="BO2:BP2"/>
    <mergeCell ref="X2:Z2"/>
    <mergeCell ref="AB2:AD2"/>
    <mergeCell ref="AF2:AH2"/>
    <mergeCell ref="AJ2:AL2"/>
    <mergeCell ref="AO2:AO3"/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AAAAA"/>
  </sheetPr>
  <dimension ref="A1:CA62"/>
  <sheetViews>
    <sheetView topLeftCell="V1" workbookViewId="0">
      <selection activeCell="AT41" sqref="AT41"/>
    </sheetView>
  </sheetViews>
  <sheetFormatPr defaultColWidth="7.33203125" defaultRowHeight="12.75" x14ac:dyDescent="0.2"/>
  <cols>
    <col min="3" max="3" width="2.83203125" customWidth="1"/>
    <col min="5" max="5" width="8.83203125" customWidth="1"/>
    <col min="7" max="7" width="2.33203125" bestFit="1" customWidth="1"/>
    <col min="9" max="9" width="8.5" customWidth="1"/>
    <col min="11" max="11" width="2.33203125" bestFit="1" customWidth="1"/>
    <col min="13" max="13" width="8.5" customWidth="1"/>
    <col min="15" max="15" width="2.33203125" bestFit="1" customWidth="1"/>
    <col min="17" max="17" width="9.5" customWidth="1"/>
    <col min="19" max="19" width="2.33203125" style="1" bestFit="1" customWidth="1"/>
    <col min="20" max="20" width="7.33203125" style="1"/>
    <col min="21" max="21" width="9.5" style="1" customWidth="1"/>
    <col min="22" max="22" width="10.5" customWidth="1"/>
    <col min="23" max="23" width="9.5" customWidth="1"/>
    <col min="25" max="25" width="2.33203125" bestFit="1" customWidth="1"/>
    <col min="27" max="27" width="9.1640625" customWidth="1"/>
    <col min="29" max="29" width="2.33203125" bestFit="1" customWidth="1"/>
    <col min="31" max="31" width="9.1640625" customWidth="1"/>
    <col min="33" max="33" width="2.33203125" bestFit="1" customWidth="1"/>
    <col min="35" max="35" width="8.33203125" customWidth="1"/>
    <col min="37" max="37" width="2.33203125" bestFit="1" customWidth="1"/>
    <col min="39" max="39" width="8" customWidth="1"/>
    <col min="40" max="40" width="10" customWidth="1"/>
    <col min="41" max="41" width="9" customWidth="1"/>
    <col min="43" max="43" width="2.33203125" bestFit="1" customWidth="1"/>
    <col min="45" max="46" width="8.5" customWidth="1"/>
    <col min="47" max="47" width="2.33203125" bestFit="1" customWidth="1"/>
    <col min="48" max="48" width="8.33203125" customWidth="1"/>
    <col min="49" max="49" width="9.83203125" customWidth="1"/>
    <col min="52" max="52" width="2.33203125" bestFit="1" customWidth="1"/>
    <col min="54" max="54" width="7.83203125" bestFit="1" customWidth="1"/>
    <col min="56" max="56" width="2.33203125" bestFit="1" customWidth="1"/>
    <col min="58" max="58" width="8.1640625" customWidth="1"/>
    <col min="63" max="63" width="2.33203125" bestFit="1" customWidth="1"/>
    <col min="65" max="65" width="9.83203125" customWidth="1"/>
    <col min="67" max="67" width="2.33203125" bestFit="1" customWidth="1"/>
    <col min="69" max="69" width="8" customWidth="1"/>
    <col min="71" max="71" width="2.33203125" bestFit="1" customWidth="1"/>
    <col min="73" max="73" width="8.5" customWidth="1"/>
    <col min="75" max="75" width="2.33203125" bestFit="1" customWidth="1"/>
    <col min="77" max="77" width="9" customWidth="1"/>
  </cols>
  <sheetData>
    <row r="1" spans="1:79" ht="30" customHeight="1" x14ac:dyDescent="0.2">
      <c r="A1" s="160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61"/>
      <c r="BG1" s="25"/>
      <c r="BH1" s="2"/>
      <c r="BI1" s="160" t="s">
        <v>60</v>
      </c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</row>
    <row r="2" spans="1:79" ht="18.75" customHeight="1" x14ac:dyDescent="0.2">
      <c r="A2" s="14" t="s">
        <v>0</v>
      </c>
      <c r="B2" s="142" t="s">
        <v>13</v>
      </c>
      <c r="C2" s="142"/>
      <c r="D2" s="142"/>
      <c r="E2" s="68" t="s">
        <v>78</v>
      </c>
      <c r="F2" s="142" t="s">
        <v>16</v>
      </c>
      <c r="G2" s="142"/>
      <c r="H2" s="142"/>
      <c r="I2" s="142"/>
      <c r="J2" s="142"/>
      <c r="K2" s="142"/>
      <c r="L2" s="142"/>
      <c r="M2" s="142"/>
      <c r="N2" s="142" t="s">
        <v>17</v>
      </c>
      <c r="O2" s="142"/>
      <c r="P2" s="142"/>
      <c r="Q2" s="142"/>
      <c r="R2" s="142"/>
      <c r="S2" s="142"/>
      <c r="T2" s="142"/>
      <c r="U2" s="142"/>
      <c r="V2" s="93" t="s">
        <v>119</v>
      </c>
      <c r="W2" s="93" t="s">
        <v>120</v>
      </c>
      <c r="X2" s="154" t="s">
        <v>27</v>
      </c>
      <c r="Y2" s="154"/>
      <c r="Z2" s="154"/>
      <c r="AA2" s="78" t="s">
        <v>78</v>
      </c>
      <c r="AB2" s="159" t="s">
        <v>72</v>
      </c>
      <c r="AC2" s="154"/>
      <c r="AD2" s="154"/>
      <c r="AE2" s="78" t="s">
        <v>78</v>
      </c>
      <c r="AF2" s="154" t="s">
        <v>30</v>
      </c>
      <c r="AG2" s="154"/>
      <c r="AH2" s="154"/>
      <c r="AI2" s="78" t="s">
        <v>78</v>
      </c>
      <c r="AJ2" s="154" t="s">
        <v>31</v>
      </c>
      <c r="AK2" s="154"/>
      <c r="AL2" s="154"/>
      <c r="AM2" s="78" t="s">
        <v>78</v>
      </c>
      <c r="AN2" s="15" t="s">
        <v>39</v>
      </c>
      <c r="AO2" s="150" t="s">
        <v>18</v>
      </c>
      <c r="AP2" s="150" t="s">
        <v>19</v>
      </c>
      <c r="AQ2" s="150"/>
      <c r="AR2" s="150"/>
      <c r="AS2" s="150"/>
      <c r="AT2" s="150"/>
      <c r="AU2" s="150"/>
      <c r="AV2" s="150"/>
      <c r="AW2" s="150"/>
      <c r="AX2" s="17" t="s">
        <v>20</v>
      </c>
      <c r="AY2" s="117" t="s">
        <v>21</v>
      </c>
      <c r="AZ2" s="117"/>
      <c r="BA2" s="117"/>
      <c r="BB2" s="117"/>
      <c r="BC2" s="117"/>
      <c r="BD2" s="117"/>
      <c r="BE2" s="117"/>
      <c r="BF2" s="117"/>
      <c r="BG2" s="25"/>
      <c r="BH2" s="2"/>
      <c r="BI2" s="17" t="s">
        <v>6</v>
      </c>
      <c r="BJ2" s="117" t="s">
        <v>62</v>
      </c>
      <c r="BK2" s="117"/>
      <c r="BL2" s="117"/>
      <c r="BM2" s="43" t="s">
        <v>78</v>
      </c>
      <c r="BN2" s="117" t="s">
        <v>63</v>
      </c>
      <c r="BO2" s="117"/>
      <c r="BP2" s="117"/>
      <c r="BQ2" s="43" t="s">
        <v>78</v>
      </c>
      <c r="BR2" s="117" t="s">
        <v>48</v>
      </c>
      <c r="BS2" s="117"/>
      <c r="BT2" s="117"/>
      <c r="BU2" s="43" t="s">
        <v>78</v>
      </c>
      <c r="BV2" s="117" t="s">
        <v>72</v>
      </c>
      <c r="BW2" s="117"/>
      <c r="BX2" s="117"/>
      <c r="BY2" s="43" t="s">
        <v>78</v>
      </c>
      <c r="BZ2" s="117" t="s">
        <v>50</v>
      </c>
      <c r="CA2" s="117"/>
    </row>
    <row r="3" spans="1:79" ht="27" customHeight="1" x14ac:dyDescent="0.2">
      <c r="A3" s="13"/>
      <c r="B3" s="142" t="s">
        <v>14</v>
      </c>
      <c r="C3" s="126"/>
      <c r="D3" s="126"/>
      <c r="E3" s="68" t="s">
        <v>79</v>
      </c>
      <c r="F3" s="142" t="s">
        <v>14</v>
      </c>
      <c r="G3" s="126"/>
      <c r="H3" s="126"/>
      <c r="I3" s="68" t="s">
        <v>109</v>
      </c>
      <c r="J3" s="142" t="s">
        <v>15</v>
      </c>
      <c r="K3" s="126"/>
      <c r="L3" s="126"/>
      <c r="M3" s="68" t="s">
        <v>110</v>
      </c>
      <c r="N3" s="142" t="s">
        <v>14</v>
      </c>
      <c r="O3" s="142"/>
      <c r="P3" s="142"/>
      <c r="Q3" s="68" t="s">
        <v>109</v>
      </c>
      <c r="R3" s="142" t="s">
        <v>15</v>
      </c>
      <c r="S3" s="142"/>
      <c r="T3" s="142"/>
      <c r="U3" s="68" t="s">
        <v>111</v>
      </c>
      <c r="V3" s="93" t="s">
        <v>15</v>
      </c>
      <c r="W3" s="93" t="s">
        <v>15</v>
      </c>
      <c r="X3" s="154" t="s">
        <v>49</v>
      </c>
      <c r="Y3" s="154"/>
      <c r="Z3" s="154"/>
      <c r="AA3" s="78" t="s">
        <v>102</v>
      </c>
      <c r="AB3" s="159" t="s">
        <v>129</v>
      </c>
      <c r="AC3" s="154"/>
      <c r="AD3" s="154"/>
      <c r="AE3" s="94" t="s">
        <v>131</v>
      </c>
      <c r="AF3" s="154" t="s">
        <v>29</v>
      </c>
      <c r="AG3" s="154"/>
      <c r="AH3" s="154"/>
      <c r="AI3" s="78" t="s">
        <v>105</v>
      </c>
      <c r="AJ3" s="154" t="s">
        <v>29</v>
      </c>
      <c r="AK3" s="154"/>
      <c r="AL3" s="154"/>
      <c r="AM3" s="78" t="s">
        <v>106</v>
      </c>
      <c r="AN3" s="15" t="s">
        <v>40</v>
      </c>
      <c r="AO3" s="150"/>
      <c r="AP3" s="150" t="s">
        <v>14</v>
      </c>
      <c r="AQ3" s="150"/>
      <c r="AR3" s="150"/>
      <c r="AS3" s="69" t="s">
        <v>109</v>
      </c>
      <c r="AT3" s="150" t="s">
        <v>15</v>
      </c>
      <c r="AU3" s="150"/>
      <c r="AV3" s="150"/>
      <c r="AW3" s="69" t="s">
        <v>111</v>
      </c>
      <c r="AX3" s="32"/>
      <c r="AY3" s="117" t="s">
        <v>14</v>
      </c>
      <c r="AZ3" s="117"/>
      <c r="BA3" s="117"/>
      <c r="BB3" s="43" t="s">
        <v>109</v>
      </c>
      <c r="BC3" s="117" t="s">
        <v>15</v>
      </c>
      <c r="BD3" s="117"/>
      <c r="BE3" s="117"/>
      <c r="BF3" s="43" t="s">
        <v>111</v>
      </c>
      <c r="BG3" s="19"/>
      <c r="BI3" s="17" t="s">
        <v>33</v>
      </c>
      <c r="BJ3" s="117" t="s">
        <v>47</v>
      </c>
      <c r="BK3" s="117"/>
      <c r="BL3" s="117"/>
      <c r="BM3" s="43" t="s">
        <v>103</v>
      </c>
      <c r="BN3" s="117" t="s">
        <v>47</v>
      </c>
      <c r="BO3" s="117"/>
      <c r="BP3" s="117"/>
      <c r="BQ3" s="43" t="s">
        <v>104</v>
      </c>
      <c r="BR3" s="117" t="s">
        <v>49</v>
      </c>
      <c r="BS3" s="117"/>
      <c r="BT3" s="117"/>
      <c r="BU3" s="43" t="s">
        <v>84</v>
      </c>
      <c r="BV3" s="117" t="s">
        <v>129</v>
      </c>
      <c r="BW3" s="117"/>
      <c r="BX3" s="117"/>
      <c r="BY3" s="43" t="s">
        <v>130</v>
      </c>
      <c r="BZ3" s="17" t="s">
        <v>64</v>
      </c>
      <c r="CA3" s="17" t="s">
        <v>65</v>
      </c>
    </row>
    <row r="4" spans="1:79" x14ac:dyDescent="0.2">
      <c r="A4" s="36">
        <v>18</v>
      </c>
      <c r="B4" s="72">
        <v>9</v>
      </c>
      <c r="C4" s="36" t="s">
        <v>7</v>
      </c>
      <c r="D4" s="73">
        <v>11</v>
      </c>
      <c r="E4" s="71">
        <f>AVERAGE(B4,D4)</f>
        <v>10</v>
      </c>
      <c r="F4" s="75">
        <v>0.7</v>
      </c>
      <c r="G4" s="37" t="s">
        <v>7</v>
      </c>
      <c r="H4" s="76">
        <v>0.8</v>
      </c>
      <c r="I4" s="74">
        <f>AVERAGE(F4,H4)</f>
        <v>0.75</v>
      </c>
      <c r="J4" s="75">
        <v>0.7</v>
      </c>
      <c r="K4" s="37" t="s">
        <v>7</v>
      </c>
      <c r="L4" s="76">
        <v>0.8</v>
      </c>
      <c r="M4" s="74">
        <f>AVERAGE(J4,L4)</f>
        <v>0.75</v>
      </c>
      <c r="N4" s="75">
        <v>0.7</v>
      </c>
      <c r="O4" s="37" t="s">
        <v>7</v>
      </c>
      <c r="P4" s="76">
        <v>0.8</v>
      </c>
      <c r="Q4" s="74">
        <f>AVERAGE(N4,P4)</f>
        <v>0.75</v>
      </c>
      <c r="R4" s="75">
        <v>0.7</v>
      </c>
      <c r="S4" s="37" t="s">
        <v>7</v>
      </c>
      <c r="T4" s="76">
        <v>0.8</v>
      </c>
      <c r="U4" s="74">
        <f>AVERAGE(R4,T4)</f>
        <v>0.75</v>
      </c>
      <c r="V4" s="37">
        <v>0</v>
      </c>
      <c r="W4" s="34">
        <v>0</v>
      </c>
      <c r="X4" s="80">
        <v>76</v>
      </c>
      <c r="Y4" s="39" t="s">
        <v>7</v>
      </c>
      <c r="Z4" s="81">
        <v>80</v>
      </c>
      <c r="AA4" s="79">
        <f>AVERAGE(X4,Z4)</f>
        <v>78</v>
      </c>
      <c r="AB4" s="80">
        <v>114</v>
      </c>
      <c r="AC4" s="39" t="s">
        <v>7</v>
      </c>
      <c r="AD4" s="81">
        <v>160</v>
      </c>
      <c r="AE4" s="79">
        <f>AVERAGE(AB4,AD4)</f>
        <v>137</v>
      </c>
      <c r="AF4" s="83">
        <v>1.18</v>
      </c>
      <c r="AG4" s="33" t="s">
        <v>7</v>
      </c>
      <c r="AH4" s="84">
        <v>1.22</v>
      </c>
      <c r="AI4" s="85">
        <f>AVERAGE(AF4,AH4)</f>
        <v>1.2</v>
      </c>
      <c r="AJ4" s="83">
        <v>2.13</v>
      </c>
      <c r="AK4" s="33" t="s">
        <v>7</v>
      </c>
      <c r="AL4" s="84">
        <v>2.2599999999999998</v>
      </c>
      <c r="AM4" s="85">
        <f>AVERAGE(AJ4,AL4)</f>
        <v>2.1949999999999998</v>
      </c>
      <c r="AN4" s="34">
        <v>41.9</v>
      </c>
      <c r="AO4" s="37" t="s">
        <v>7</v>
      </c>
      <c r="AP4" s="75"/>
      <c r="AQ4" s="34" t="s">
        <v>7</v>
      </c>
      <c r="AR4" s="76"/>
      <c r="AS4" s="88"/>
      <c r="AT4" s="75"/>
      <c r="AU4" s="40" t="s">
        <v>7</v>
      </c>
      <c r="AV4" s="86"/>
      <c r="AW4" s="90"/>
      <c r="AX4" s="38" t="s">
        <v>7</v>
      </c>
      <c r="AY4" s="87"/>
      <c r="AZ4" s="38" t="s">
        <v>7</v>
      </c>
      <c r="BA4" s="86"/>
      <c r="BB4" s="90"/>
      <c r="BC4" s="87"/>
      <c r="BD4" s="38" t="s">
        <v>7</v>
      </c>
      <c r="BE4" s="86"/>
      <c r="BF4" s="90"/>
      <c r="BG4" s="19"/>
      <c r="BI4" s="1">
        <v>1</v>
      </c>
      <c r="BJ4" s="27">
        <v>61</v>
      </c>
      <c r="BK4" t="s">
        <v>7</v>
      </c>
      <c r="BL4">
        <v>69</v>
      </c>
      <c r="BM4" s="52">
        <f>AVERAGE(BJ4,BL4)</f>
        <v>65</v>
      </c>
      <c r="BN4" s="27">
        <v>73</v>
      </c>
      <c r="BO4" t="s">
        <v>7</v>
      </c>
      <c r="BP4">
        <v>77</v>
      </c>
      <c r="BQ4" s="52">
        <f>AVERAGE(BN4,BP4)</f>
        <v>75</v>
      </c>
      <c r="BR4" s="27">
        <v>12</v>
      </c>
      <c r="BS4" t="s">
        <v>7</v>
      </c>
      <c r="BT4">
        <v>13</v>
      </c>
      <c r="BU4" s="52">
        <f>AVERAGE(BR4,BT4)</f>
        <v>12.5</v>
      </c>
      <c r="BV4" s="27">
        <v>19</v>
      </c>
      <c r="BW4" s="1" t="s">
        <v>7</v>
      </c>
      <c r="BX4">
        <v>27</v>
      </c>
      <c r="BY4" s="52">
        <f>AVERAGE(BV4,BX4)</f>
        <v>23</v>
      </c>
      <c r="BZ4" t="s">
        <v>43</v>
      </c>
      <c r="CA4" t="s">
        <v>43</v>
      </c>
    </row>
    <row r="5" spans="1:79" x14ac:dyDescent="0.2">
      <c r="A5" s="1">
        <v>19</v>
      </c>
      <c r="B5" s="27">
        <v>26</v>
      </c>
      <c r="C5" s="1" t="s">
        <v>7</v>
      </c>
      <c r="D5">
        <v>32</v>
      </c>
      <c r="E5" s="71">
        <f t="shared" ref="E5:E61" si="0">AVERAGE(B5,D5)</f>
        <v>29</v>
      </c>
      <c r="F5" s="67">
        <v>1.8</v>
      </c>
      <c r="G5" s="5" t="s">
        <v>7</v>
      </c>
      <c r="H5" s="6">
        <v>2.2000000000000002</v>
      </c>
      <c r="I5" s="74">
        <f t="shared" ref="I5:I61" si="1">AVERAGE(F5,H5)</f>
        <v>2</v>
      </c>
      <c r="J5" s="67">
        <v>2.5</v>
      </c>
      <c r="K5" s="5" t="s">
        <v>7</v>
      </c>
      <c r="L5" s="6">
        <v>3</v>
      </c>
      <c r="M5" s="74">
        <f t="shared" ref="M5:M61" si="2">AVERAGE(J5,L5)</f>
        <v>2.75</v>
      </c>
      <c r="N5" s="67">
        <v>1.8</v>
      </c>
      <c r="O5" s="5" t="s">
        <v>7</v>
      </c>
      <c r="P5" s="6">
        <v>2.2000000000000002</v>
      </c>
      <c r="Q5" s="74">
        <f t="shared" ref="Q5:Q61" si="3">AVERAGE(N5,P5)</f>
        <v>2</v>
      </c>
      <c r="R5" s="67">
        <v>2.5</v>
      </c>
      <c r="S5" s="5" t="s">
        <v>7</v>
      </c>
      <c r="T5" s="6">
        <v>3</v>
      </c>
      <c r="U5" s="74">
        <f t="shared" ref="U5:U61" si="4">AVERAGE(R5,T5)</f>
        <v>2.75</v>
      </c>
      <c r="V5" s="37">
        <v>0.1</v>
      </c>
      <c r="W5" s="34">
        <v>0.3</v>
      </c>
      <c r="X5" s="56">
        <v>82</v>
      </c>
      <c r="Y5" s="11" t="s">
        <v>7</v>
      </c>
      <c r="Z5" s="12">
        <v>86</v>
      </c>
      <c r="AA5" s="79">
        <f t="shared" ref="AA5:AA61" si="5">AVERAGE(X5,Z5)</f>
        <v>84</v>
      </c>
      <c r="AB5" s="56">
        <v>123</v>
      </c>
      <c r="AC5" s="11" t="s">
        <v>7</v>
      </c>
      <c r="AD5" s="12">
        <v>172</v>
      </c>
      <c r="AE5" s="79">
        <f t="shared" ref="AE5:AE61" si="6">AVERAGE(AB5,AD5)</f>
        <v>147.5</v>
      </c>
      <c r="AF5" s="53">
        <v>1.21</v>
      </c>
      <c r="AG5" s="7" t="s">
        <v>7</v>
      </c>
      <c r="AH5" s="8">
        <v>1.25</v>
      </c>
      <c r="AI5" s="85">
        <f t="shared" ref="AI5:AI61" si="7">AVERAGE(AF5,AH5)</f>
        <v>1.23</v>
      </c>
      <c r="AJ5" s="53">
        <v>2.16</v>
      </c>
      <c r="AK5" s="7" t="s">
        <v>7</v>
      </c>
      <c r="AL5" s="8">
        <v>2.2999999999999998</v>
      </c>
      <c r="AM5" s="85">
        <f t="shared" ref="AM5:AM61" si="8">AVERAGE(AJ5,AL5)</f>
        <v>2.23</v>
      </c>
      <c r="AN5" s="5">
        <v>44.8</v>
      </c>
      <c r="AO5" s="5" t="s">
        <v>7</v>
      </c>
      <c r="AP5" s="67"/>
      <c r="AQ5" s="7" t="s">
        <v>7</v>
      </c>
      <c r="AR5" s="6"/>
      <c r="AS5" s="89"/>
      <c r="AT5" s="67"/>
      <c r="AU5" s="1" t="s">
        <v>7</v>
      </c>
      <c r="AW5" s="65"/>
      <c r="AX5" s="1" t="s">
        <v>7</v>
      </c>
      <c r="AY5" s="22"/>
      <c r="AZ5" s="1" t="s">
        <v>7</v>
      </c>
      <c r="BB5" s="65"/>
      <c r="BC5" s="27"/>
      <c r="BD5" s="1" t="s">
        <v>7</v>
      </c>
      <c r="BF5" s="65"/>
      <c r="BG5" s="19"/>
      <c r="BI5" s="1">
        <v>2</v>
      </c>
      <c r="BJ5" s="27">
        <v>107</v>
      </c>
      <c r="BK5" t="s">
        <v>7</v>
      </c>
      <c r="BL5">
        <v>113</v>
      </c>
      <c r="BM5" s="52">
        <f t="shared" ref="BM5:BM21" si="9">AVERAGE(BJ5,BL5)</f>
        <v>110</v>
      </c>
      <c r="BN5" s="27">
        <v>136</v>
      </c>
      <c r="BO5" t="s">
        <v>7</v>
      </c>
      <c r="BP5">
        <v>144</v>
      </c>
      <c r="BQ5" s="52">
        <f t="shared" ref="BQ5:BQ21" si="10">AVERAGE(BN5,BP5)</f>
        <v>140</v>
      </c>
      <c r="BR5" s="27">
        <v>15</v>
      </c>
      <c r="BS5" t="s">
        <v>7</v>
      </c>
      <c r="BT5">
        <v>16</v>
      </c>
      <c r="BU5" s="52">
        <f t="shared" ref="BU5:BU21" si="11">AVERAGE(BR5,BT5)</f>
        <v>15.5</v>
      </c>
      <c r="BV5" s="27">
        <v>23</v>
      </c>
      <c r="BW5" s="1" t="s">
        <v>7</v>
      </c>
      <c r="BX5">
        <v>33</v>
      </c>
      <c r="BY5" s="52">
        <f t="shared" ref="BY5:BY21" si="12">AVERAGE(BV5,BX5)</f>
        <v>28</v>
      </c>
      <c r="BZ5" t="s">
        <v>43</v>
      </c>
      <c r="CA5" t="s">
        <v>43</v>
      </c>
    </row>
    <row r="6" spans="1:79" x14ac:dyDescent="0.2">
      <c r="A6" s="1">
        <v>20</v>
      </c>
      <c r="B6" s="27">
        <v>52</v>
      </c>
      <c r="C6" s="1" t="s">
        <v>7</v>
      </c>
      <c r="D6">
        <v>61</v>
      </c>
      <c r="E6" s="71">
        <f t="shared" si="0"/>
        <v>56.5</v>
      </c>
      <c r="F6" s="67">
        <v>3.6</v>
      </c>
      <c r="G6" s="5" t="s">
        <v>7</v>
      </c>
      <c r="H6" s="6">
        <v>4.3</v>
      </c>
      <c r="I6" s="74">
        <f t="shared" si="1"/>
        <v>3.95</v>
      </c>
      <c r="J6" s="67">
        <v>6.1</v>
      </c>
      <c r="K6" s="5" t="s">
        <v>7</v>
      </c>
      <c r="L6" s="6">
        <v>7.3</v>
      </c>
      <c r="M6" s="74">
        <f t="shared" si="2"/>
        <v>6.6999999999999993</v>
      </c>
      <c r="N6" s="67">
        <v>3.6</v>
      </c>
      <c r="O6" s="5" t="s">
        <v>7</v>
      </c>
      <c r="P6" s="6">
        <v>4.3</v>
      </c>
      <c r="Q6" s="74">
        <f t="shared" si="3"/>
        <v>3.95</v>
      </c>
      <c r="R6" s="67">
        <v>6.1</v>
      </c>
      <c r="S6" s="5" t="s">
        <v>7</v>
      </c>
      <c r="T6" s="6">
        <v>7.3</v>
      </c>
      <c r="U6" s="74">
        <f t="shared" si="4"/>
        <v>6.6999999999999993</v>
      </c>
      <c r="V6" s="37">
        <v>0.2</v>
      </c>
      <c r="W6" s="34">
        <v>0.5</v>
      </c>
      <c r="X6" s="56">
        <v>84</v>
      </c>
      <c r="Y6" s="11" t="s">
        <v>7</v>
      </c>
      <c r="Z6" s="12">
        <v>88</v>
      </c>
      <c r="AA6" s="79">
        <f t="shared" si="5"/>
        <v>86</v>
      </c>
      <c r="AB6" s="56">
        <v>126</v>
      </c>
      <c r="AC6" s="11" t="s">
        <v>7</v>
      </c>
      <c r="AD6" s="12">
        <v>176</v>
      </c>
      <c r="AE6" s="79">
        <f t="shared" si="6"/>
        <v>151</v>
      </c>
      <c r="AF6" s="53">
        <v>1.25</v>
      </c>
      <c r="AG6" s="7" t="s">
        <v>7</v>
      </c>
      <c r="AH6" s="8">
        <v>1.29</v>
      </c>
      <c r="AI6" s="85">
        <f t="shared" si="7"/>
        <v>1.27</v>
      </c>
      <c r="AJ6" s="53">
        <v>2.21</v>
      </c>
      <c r="AK6" s="7" t="s">
        <v>7</v>
      </c>
      <c r="AL6" s="8">
        <v>2.35</v>
      </c>
      <c r="AM6" s="85">
        <f t="shared" si="8"/>
        <v>2.2800000000000002</v>
      </c>
      <c r="AN6" s="5">
        <v>48.1</v>
      </c>
      <c r="AO6" s="5" t="s">
        <v>7</v>
      </c>
      <c r="AP6" s="67"/>
      <c r="AQ6" s="1" t="s">
        <v>7</v>
      </c>
      <c r="AR6" s="6"/>
      <c r="AS6" s="89"/>
      <c r="AT6" s="67"/>
      <c r="AU6" s="1" t="s">
        <v>7</v>
      </c>
      <c r="AW6" s="65"/>
      <c r="AX6" s="1" t="s">
        <v>7</v>
      </c>
      <c r="AY6" s="22"/>
      <c r="AZ6" s="1" t="s">
        <v>7</v>
      </c>
      <c r="BB6" s="65"/>
      <c r="BC6" s="27"/>
      <c r="BD6" s="1" t="s">
        <v>7</v>
      </c>
      <c r="BF6" s="65"/>
      <c r="BG6" s="19"/>
      <c r="BI6" s="1">
        <v>3</v>
      </c>
      <c r="BJ6" s="27">
        <v>171</v>
      </c>
      <c r="BK6" t="s">
        <v>7</v>
      </c>
      <c r="BL6">
        <v>179</v>
      </c>
      <c r="BM6" s="52">
        <f t="shared" si="9"/>
        <v>175</v>
      </c>
      <c r="BN6" s="27">
        <v>223</v>
      </c>
      <c r="BO6" t="s">
        <v>7</v>
      </c>
      <c r="BP6">
        <v>237</v>
      </c>
      <c r="BQ6" s="52">
        <f t="shared" si="10"/>
        <v>230</v>
      </c>
      <c r="BR6" s="27">
        <v>18</v>
      </c>
      <c r="BS6" t="s">
        <v>7</v>
      </c>
      <c r="BT6">
        <v>19</v>
      </c>
      <c r="BU6" s="52">
        <f t="shared" si="11"/>
        <v>18.5</v>
      </c>
      <c r="BV6" s="27">
        <v>28</v>
      </c>
      <c r="BW6" s="1" t="s">
        <v>7</v>
      </c>
      <c r="BX6">
        <v>39</v>
      </c>
      <c r="BY6" s="52">
        <f t="shared" si="12"/>
        <v>33.5</v>
      </c>
      <c r="BZ6" t="s">
        <v>43</v>
      </c>
      <c r="CA6" t="s">
        <v>43</v>
      </c>
    </row>
    <row r="7" spans="1:79" x14ac:dyDescent="0.2">
      <c r="A7" s="1">
        <v>21</v>
      </c>
      <c r="B7" s="27">
        <v>74</v>
      </c>
      <c r="C7" s="1" t="s">
        <v>7</v>
      </c>
      <c r="D7">
        <v>79</v>
      </c>
      <c r="E7" s="71">
        <f t="shared" si="0"/>
        <v>76.5</v>
      </c>
      <c r="F7" s="67">
        <v>5.2</v>
      </c>
      <c r="G7" s="5" t="s">
        <v>7</v>
      </c>
      <c r="H7" s="6">
        <v>5.5</v>
      </c>
      <c r="I7" s="74">
        <f t="shared" si="1"/>
        <v>5.35</v>
      </c>
      <c r="J7" s="67">
        <v>11.3</v>
      </c>
      <c r="K7" s="5" t="s">
        <v>7</v>
      </c>
      <c r="L7" s="6">
        <v>12.8</v>
      </c>
      <c r="M7" s="74">
        <f t="shared" si="2"/>
        <v>12.05</v>
      </c>
      <c r="N7" s="67">
        <v>5.2</v>
      </c>
      <c r="O7" s="5" t="s">
        <v>7</v>
      </c>
      <c r="P7" s="6">
        <v>5.5</v>
      </c>
      <c r="Q7" s="74">
        <f t="shared" si="3"/>
        <v>5.35</v>
      </c>
      <c r="R7" s="67">
        <v>11.3</v>
      </c>
      <c r="S7" s="5" t="s">
        <v>7</v>
      </c>
      <c r="T7" s="6">
        <v>12.8</v>
      </c>
      <c r="U7" s="74">
        <f t="shared" si="4"/>
        <v>12.05</v>
      </c>
      <c r="V7" s="37">
        <v>0.3</v>
      </c>
      <c r="W7" s="34">
        <v>0.8</v>
      </c>
      <c r="X7" s="56">
        <v>84</v>
      </c>
      <c r="Y7" s="11" t="s">
        <v>7</v>
      </c>
      <c r="Z7" s="12">
        <v>88</v>
      </c>
      <c r="AA7" s="79">
        <f t="shared" si="5"/>
        <v>86</v>
      </c>
      <c r="AB7" s="56">
        <v>126</v>
      </c>
      <c r="AC7" s="11" t="s">
        <v>7</v>
      </c>
      <c r="AD7" s="12">
        <v>176</v>
      </c>
      <c r="AE7" s="79">
        <f t="shared" si="6"/>
        <v>151</v>
      </c>
      <c r="AF7" s="53">
        <v>1.28</v>
      </c>
      <c r="AG7" s="7" t="s">
        <v>7</v>
      </c>
      <c r="AH7" s="8">
        <v>1.32</v>
      </c>
      <c r="AI7" s="85">
        <f t="shared" si="7"/>
        <v>1.3</v>
      </c>
      <c r="AJ7" s="53">
        <v>2.2799999999999998</v>
      </c>
      <c r="AK7" s="7" t="s">
        <v>7</v>
      </c>
      <c r="AL7" s="8">
        <v>2.42</v>
      </c>
      <c r="AM7" s="85">
        <f t="shared" si="8"/>
        <v>2.3499999999999996</v>
      </c>
      <c r="AN7" s="5">
        <v>50.4</v>
      </c>
      <c r="AO7" s="5" t="s">
        <v>7</v>
      </c>
      <c r="AP7" s="67"/>
      <c r="AQ7" s="1" t="s">
        <v>7</v>
      </c>
      <c r="AR7" s="6"/>
      <c r="AS7" s="89"/>
      <c r="AT7" s="67"/>
      <c r="AU7" s="1" t="s">
        <v>7</v>
      </c>
      <c r="AW7" s="65"/>
      <c r="AX7" s="1" t="s">
        <v>7</v>
      </c>
      <c r="AY7" s="22"/>
      <c r="AZ7" s="1" t="s">
        <v>7</v>
      </c>
      <c r="BB7" s="65"/>
      <c r="BC7" s="27"/>
      <c r="BD7" s="1" t="s">
        <v>7</v>
      </c>
      <c r="BF7" s="65"/>
      <c r="BG7" s="19"/>
      <c r="BI7" s="1">
        <v>4</v>
      </c>
      <c r="BJ7" s="27">
        <v>225</v>
      </c>
      <c r="BK7" t="s">
        <v>7</v>
      </c>
      <c r="BL7">
        <v>235</v>
      </c>
      <c r="BM7" s="52">
        <f t="shared" si="9"/>
        <v>230</v>
      </c>
      <c r="BN7" s="27">
        <v>320</v>
      </c>
      <c r="BO7" t="s">
        <v>7</v>
      </c>
      <c r="BP7">
        <v>340</v>
      </c>
      <c r="BQ7" s="52">
        <f t="shared" si="10"/>
        <v>330</v>
      </c>
      <c r="BR7" s="27">
        <v>28</v>
      </c>
      <c r="BS7" t="s">
        <v>7</v>
      </c>
      <c r="BT7">
        <v>30</v>
      </c>
      <c r="BU7" s="52">
        <f t="shared" si="11"/>
        <v>29</v>
      </c>
      <c r="BV7" s="27">
        <v>42</v>
      </c>
      <c r="BW7" s="1" t="s">
        <v>7</v>
      </c>
      <c r="BX7">
        <v>60</v>
      </c>
      <c r="BY7" s="52">
        <f t="shared" si="12"/>
        <v>51</v>
      </c>
      <c r="BZ7" t="s">
        <v>44</v>
      </c>
      <c r="CA7" t="s">
        <v>44</v>
      </c>
    </row>
    <row r="8" spans="1:79" x14ac:dyDescent="0.2">
      <c r="A8" s="1">
        <v>22</v>
      </c>
      <c r="B8" s="27">
        <v>86</v>
      </c>
      <c r="C8" s="1" t="s">
        <v>7</v>
      </c>
      <c r="D8">
        <v>88</v>
      </c>
      <c r="E8" s="71">
        <f t="shared" si="0"/>
        <v>87</v>
      </c>
      <c r="F8" s="67">
        <v>6</v>
      </c>
      <c r="G8" s="5" t="s">
        <v>7</v>
      </c>
      <c r="H8" s="6">
        <v>6.2</v>
      </c>
      <c r="I8" s="74">
        <f t="shared" si="1"/>
        <v>6.1</v>
      </c>
      <c r="J8" s="67">
        <v>17.3</v>
      </c>
      <c r="K8" s="5" t="s">
        <v>7</v>
      </c>
      <c r="L8" s="6">
        <v>19</v>
      </c>
      <c r="M8" s="74">
        <f t="shared" si="2"/>
        <v>18.149999999999999</v>
      </c>
      <c r="N8" s="67">
        <v>6</v>
      </c>
      <c r="O8" s="5" t="s">
        <v>7</v>
      </c>
      <c r="P8" s="6">
        <v>6.1</v>
      </c>
      <c r="Q8" s="74">
        <f t="shared" si="3"/>
        <v>6.05</v>
      </c>
      <c r="R8" s="67">
        <v>17.2</v>
      </c>
      <c r="S8" s="5" t="s">
        <v>7</v>
      </c>
      <c r="T8" s="6">
        <v>18.899999999999999</v>
      </c>
      <c r="U8" s="74">
        <f t="shared" si="4"/>
        <v>18.049999999999997</v>
      </c>
      <c r="V8" s="37">
        <v>0.3</v>
      </c>
      <c r="W8" s="34">
        <v>1.1000000000000001</v>
      </c>
      <c r="X8" s="56">
        <v>88</v>
      </c>
      <c r="Y8" s="11" t="s">
        <v>7</v>
      </c>
      <c r="Z8" s="12">
        <v>92</v>
      </c>
      <c r="AA8" s="79">
        <f t="shared" si="5"/>
        <v>90</v>
      </c>
      <c r="AB8" s="56">
        <v>132</v>
      </c>
      <c r="AC8" s="11" t="s">
        <v>7</v>
      </c>
      <c r="AD8" s="12">
        <v>184</v>
      </c>
      <c r="AE8" s="79">
        <f t="shared" si="6"/>
        <v>158</v>
      </c>
      <c r="AF8" s="53">
        <v>1.33</v>
      </c>
      <c r="AG8" s="7" t="s">
        <v>7</v>
      </c>
      <c r="AH8" s="8">
        <v>1.37</v>
      </c>
      <c r="AI8" s="85">
        <f t="shared" si="7"/>
        <v>1.35</v>
      </c>
      <c r="AJ8" s="53">
        <v>2.33</v>
      </c>
      <c r="AK8" s="7" t="s">
        <v>7</v>
      </c>
      <c r="AL8" s="8">
        <v>2.4700000000000002</v>
      </c>
      <c r="AM8" s="85">
        <f t="shared" si="8"/>
        <v>2.4000000000000004</v>
      </c>
      <c r="AN8" s="5">
        <v>52.6</v>
      </c>
      <c r="AO8" s="11">
        <v>68</v>
      </c>
      <c r="AP8" s="67">
        <v>4.0999999999999996</v>
      </c>
      <c r="AQ8" s="5" t="s">
        <v>7</v>
      </c>
      <c r="AR8" s="6">
        <v>4.2</v>
      </c>
      <c r="AS8" s="66">
        <f>AVERAGE(AP8,AR8)</f>
        <v>4.1500000000000004</v>
      </c>
      <c r="AT8" s="67">
        <v>4.0999999999999996</v>
      </c>
      <c r="AU8" s="5" t="s">
        <v>7</v>
      </c>
      <c r="AV8" s="6">
        <v>4.2</v>
      </c>
      <c r="AW8" s="66">
        <f>AVERAGE(AT8,AV8)</f>
        <v>4.1500000000000004</v>
      </c>
      <c r="AX8" s="1">
        <v>74</v>
      </c>
      <c r="AY8" s="42">
        <v>1.5</v>
      </c>
      <c r="AZ8" s="5" t="s">
        <v>7</v>
      </c>
      <c r="BA8" s="6">
        <v>1.5</v>
      </c>
      <c r="BB8" s="66">
        <f>AVERAGE(AY8,BA8)</f>
        <v>1.5</v>
      </c>
      <c r="BC8" s="67">
        <v>1.5</v>
      </c>
      <c r="BD8" s="5" t="s">
        <v>7</v>
      </c>
      <c r="BE8" s="6">
        <v>1.5</v>
      </c>
      <c r="BF8" s="66">
        <f>AVERAGE(BC8,BE8)</f>
        <v>1.5</v>
      </c>
      <c r="BG8" s="19"/>
      <c r="BI8" s="1">
        <v>5</v>
      </c>
      <c r="BJ8" s="27">
        <v>294</v>
      </c>
      <c r="BK8" t="s">
        <v>7</v>
      </c>
      <c r="BL8">
        <v>306</v>
      </c>
      <c r="BM8" s="52">
        <f t="shared" si="9"/>
        <v>300</v>
      </c>
      <c r="BN8" s="27">
        <v>437</v>
      </c>
      <c r="BO8" t="s">
        <v>7</v>
      </c>
      <c r="BP8">
        <v>464</v>
      </c>
      <c r="BQ8" s="52">
        <f t="shared" si="10"/>
        <v>450.5</v>
      </c>
      <c r="BR8" s="27">
        <v>37</v>
      </c>
      <c r="BS8" t="s">
        <v>7</v>
      </c>
      <c r="BT8">
        <v>39</v>
      </c>
      <c r="BU8" s="52">
        <f t="shared" si="11"/>
        <v>38</v>
      </c>
      <c r="BV8" s="27">
        <v>56</v>
      </c>
      <c r="BW8" s="1" t="s">
        <v>7</v>
      </c>
      <c r="BX8">
        <v>78</v>
      </c>
      <c r="BY8" s="52">
        <f t="shared" si="12"/>
        <v>67</v>
      </c>
      <c r="BZ8" t="s">
        <v>44</v>
      </c>
      <c r="CA8" t="s">
        <v>44</v>
      </c>
    </row>
    <row r="9" spans="1:79" x14ac:dyDescent="0.2">
      <c r="A9" s="1">
        <v>23</v>
      </c>
      <c r="B9" s="27">
        <v>90</v>
      </c>
      <c r="C9" s="1" t="s">
        <v>7</v>
      </c>
      <c r="D9">
        <v>91</v>
      </c>
      <c r="E9" s="71">
        <f t="shared" si="0"/>
        <v>90.5</v>
      </c>
      <c r="F9" s="67">
        <v>6.3</v>
      </c>
      <c r="G9" s="5" t="s">
        <v>7</v>
      </c>
      <c r="H9" s="6">
        <v>6.4</v>
      </c>
      <c r="I9" s="74">
        <f t="shared" si="1"/>
        <v>6.35</v>
      </c>
      <c r="J9" s="67">
        <v>23.6</v>
      </c>
      <c r="K9" s="5" t="s">
        <v>7</v>
      </c>
      <c r="L9" s="6">
        <v>25.3</v>
      </c>
      <c r="M9" s="74">
        <f t="shared" si="2"/>
        <v>24.450000000000003</v>
      </c>
      <c r="N9" s="67">
        <v>6.3</v>
      </c>
      <c r="O9" s="5" t="s">
        <v>7</v>
      </c>
      <c r="P9" s="6">
        <v>6.3</v>
      </c>
      <c r="Q9" s="74">
        <f t="shared" si="3"/>
        <v>6.3</v>
      </c>
      <c r="R9" s="67">
        <v>23.6</v>
      </c>
      <c r="S9" s="5" t="s">
        <v>7</v>
      </c>
      <c r="T9" s="6">
        <v>25.3</v>
      </c>
      <c r="U9" s="74">
        <f t="shared" si="4"/>
        <v>24.450000000000003</v>
      </c>
      <c r="V9" s="37">
        <v>0.4</v>
      </c>
      <c r="W9" s="34">
        <v>1.5</v>
      </c>
      <c r="X9" s="56">
        <v>89</v>
      </c>
      <c r="Y9" s="11" t="s">
        <v>7</v>
      </c>
      <c r="Z9" s="12">
        <v>93</v>
      </c>
      <c r="AA9" s="79">
        <f t="shared" si="5"/>
        <v>91</v>
      </c>
      <c r="AB9" s="56">
        <v>134</v>
      </c>
      <c r="AC9" s="11" t="s">
        <v>7</v>
      </c>
      <c r="AD9" s="12">
        <v>186</v>
      </c>
      <c r="AE9" s="79">
        <f t="shared" si="6"/>
        <v>160</v>
      </c>
      <c r="AF9" s="53">
        <v>1.38</v>
      </c>
      <c r="AG9" s="7" t="s">
        <v>7</v>
      </c>
      <c r="AH9" s="8">
        <v>1.42</v>
      </c>
      <c r="AI9" s="85">
        <f t="shared" si="7"/>
        <v>1.4</v>
      </c>
      <c r="AJ9" s="53">
        <v>2.36</v>
      </c>
      <c r="AK9" s="7" t="s">
        <v>7</v>
      </c>
      <c r="AL9" s="8">
        <v>2.5</v>
      </c>
      <c r="AM9" s="85">
        <f t="shared" si="8"/>
        <v>2.4299999999999997</v>
      </c>
      <c r="AN9" s="5">
        <v>54.2</v>
      </c>
      <c r="AO9" s="11">
        <v>75</v>
      </c>
      <c r="AP9" s="67">
        <v>4.7</v>
      </c>
      <c r="AQ9" s="5" t="s">
        <v>7</v>
      </c>
      <c r="AR9" s="6">
        <v>4.8</v>
      </c>
      <c r="AS9" s="66">
        <f t="shared" ref="AS9:AS61" si="13">AVERAGE(AP9,AR9)</f>
        <v>4.75</v>
      </c>
      <c r="AT9" s="67">
        <v>8.8000000000000007</v>
      </c>
      <c r="AU9" s="5" t="s">
        <v>7</v>
      </c>
      <c r="AV9" s="6">
        <v>8.9</v>
      </c>
      <c r="AW9" s="66">
        <f t="shared" ref="AW9:AW61" si="14">AVERAGE(AT9,AV9)</f>
        <v>8.8500000000000014</v>
      </c>
      <c r="AX9" s="1">
        <v>82</v>
      </c>
      <c r="AY9" s="42">
        <v>1.9</v>
      </c>
      <c r="AZ9" s="5" t="s">
        <v>7</v>
      </c>
      <c r="BA9" s="6">
        <v>1.9</v>
      </c>
      <c r="BB9" s="66">
        <f t="shared" ref="BB9:BB61" si="15">AVERAGE(AY9,BA9)</f>
        <v>1.9</v>
      </c>
      <c r="BC9" s="67">
        <v>3.4</v>
      </c>
      <c r="BD9" s="5" t="s">
        <v>7</v>
      </c>
      <c r="BE9" s="6">
        <v>3.5</v>
      </c>
      <c r="BF9" s="66">
        <f t="shared" ref="BF9:BF61" si="16">AVERAGE(BC9,BE9)</f>
        <v>3.45</v>
      </c>
      <c r="BG9" s="19"/>
      <c r="BI9" s="1">
        <v>6</v>
      </c>
      <c r="BJ9" s="27">
        <v>393</v>
      </c>
      <c r="BK9" t="s">
        <v>7</v>
      </c>
      <c r="BL9">
        <v>407</v>
      </c>
      <c r="BM9" s="52">
        <f t="shared" si="9"/>
        <v>400</v>
      </c>
      <c r="BN9" s="27">
        <v>572</v>
      </c>
      <c r="BO9" t="s">
        <v>7</v>
      </c>
      <c r="BP9">
        <v>608</v>
      </c>
      <c r="BQ9" s="52">
        <f t="shared" si="10"/>
        <v>590</v>
      </c>
      <c r="BR9" s="27">
        <v>40</v>
      </c>
      <c r="BS9" t="s">
        <v>7</v>
      </c>
      <c r="BT9">
        <v>42</v>
      </c>
      <c r="BU9" s="52">
        <f t="shared" si="11"/>
        <v>41</v>
      </c>
      <c r="BV9" s="27">
        <v>60</v>
      </c>
      <c r="BW9" s="1" t="s">
        <v>7</v>
      </c>
      <c r="BX9">
        <v>84</v>
      </c>
      <c r="BY9" s="52">
        <f t="shared" si="12"/>
        <v>72</v>
      </c>
      <c r="BZ9" t="s">
        <v>44</v>
      </c>
      <c r="CA9" t="s">
        <v>44</v>
      </c>
    </row>
    <row r="10" spans="1:79" x14ac:dyDescent="0.2">
      <c r="A10" s="1">
        <v>24</v>
      </c>
      <c r="B10" s="27">
        <v>92</v>
      </c>
      <c r="C10" s="1" t="s">
        <v>7</v>
      </c>
      <c r="D10">
        <v>93</v>
      </c>
      <c r="E10" s="71">
        <f t="shared" si="0"/>
        <v>92.5</v>
      </c>
      <c r="F10" s="67">
        <v>6.4</v>
      </c>
      <c r="G10" s="5" t="s">
        <v>7</v>
      </c>
      <c r="H10" s="6">
        <v>6.5</v>
      </c>
      <c r="I10" s="74">
        <f t="shared" si="1"/>
        <v>6.45</v>
      </c>
      <c r="J10" s="67">
        <v>30.1</v>
      </c>
      <c r="K10" s="5" t="s">
        <v>7</v>
      </c>
      <c r="L10" s="6">
        <v>31.9</v>
      </c>
      <c r="M10" s="74">
        <f t="shared" si="2"/>
        <v>31</v>
      </c>
      <c r="N10" s="67">
        <v>6.4</v>
      </c>
      <c r="O10" s="5" t="s">
        <v>7</v>
      </c>
      <c r="P10" s="6">
        <v>6.5</v>
      </c>
      <c r="Q10" s="74">
        <f t="shared" si="3"/>
        <v>6.45</v>
      </c>
      <c r="R10" s="67">
        <v>30</v>
      </c>
      <c r="S10" s="5" t="s">
        <v>7</v>
      </c>
      <c r="T10" s="6">
        <v>31.7</v>
      </c>
      <c r="U10" s="74">
        <f t="shared" si="4"/>
        <v>30.85</v>
      </c>
      <c r="V10" s="37">
        <v>0.5</v>
      </c>
      <c r="W10" s="34">
        <v>1.8</v>
      </c>
      <c r="X10" s="56">
        <v>93</v>
      </c>
      <c r="Y10" s="11" t="s">
        <v>7</v>
      </c>
      <c r="Z10" s="12">
        <v>97</v>
      </c>
      <c r="AA10" s="79">
        <f t="shared" si="5"/>
        <v>95</v>
      </c>
      <c r="AB10" s="56">
        <v>140</v>
      </c>
      <c r="AC10" s="11" t="s">
        <v>7</v>
      </c>
      <c r="AD10" s="12">
        <v>194</v>
      </c>
      <c r="AE10" s="79">
        <f t="shared" si="6"/>
        <v>167</v>
      </c>
      <c r="AF10" s="53">
        <v>1.4</v>
      </c>
      <c r="AG10" s="7" t="s">
        <v>7</v>
      </c>
      <c r="AH10" s="8">
        <v>1.44</v>
      </c>
      <c r="AI10" s="85">
        <f t="shared" si="7"/>
        <v>1.42</v>
      </c>
      <c r="AJ10" s="53">
        <v>2.41</v>
      </c>
      <c r="AK10" s="7" t="s">
        <v>7</v>
      </c>
      <c r="AL10" s="8">
        <v>2.5499999999999998</v>
      </c>
      <c r="AM10" s="85">
        <f t="shared" si="8"/>
        <v>2.48</v>
      </c>
      <c r="AN10" s="5">
        <v>55.3</v>
      </c>
      <c r="AO10" s="11">
        <v>83</v>
      </c>
      <c r="AP10" s="67">
        <v>5.3</v>
      </c>
      <c r="AQ10" s="5" t="s">
        <v>7</v>
      </c>
      <c r="AR10" s="6">
        <v>5.4</v>
      </c>
      <c r="AS10" s="66">
        <f t="shared" si="13"/>
        <v>5.35</v>
      </c>
      <c r="AT10" s="67">
        <v>14.1</v>
      </c>
      <c r="AU10" s="5" t="s">
        <v>7</v>
      </c>
      <c r="AV10" s="6">
        <v>14.3</v>
      </c>
      <c r="AW10" s="66">
        <f t="shared" si="14"/>
        <v>14.2</v>
      </c>
      <c r="AX10" s="1">
        <v>85</v>
      </c>
      <c r="AY10" s="42">
        <v>2.2999999999999998</v>
      </c>
      <c r="AZ10" s="5" t="s">
        <v>7</v>
      </c>
      <c r="BA10" s="6">
        <v>2.2999999999999998</v>
      </c>
      <c r="BB10" s="66">
        <f t="shared" si="15"/>
        <v>2.2999999999999998</v>
      </c>
      <c r="BC10" s="67">
        <v>5.7</v>
      </c>
      <c r="BD10" s="5" t="s">
        <v>7</v>
      </c>
      <c r="BE10" s="6">
        <v>5.8</v>
      </c>
      <c r="BF10" s="66">
        <f t="shared" si="16"/>
        <v>5.75</v>
      </c>
      <c r="BG10" s="19"/>
      <c r="BI10" s="1">
        <v>7</v>
      </c>
      <c r="BJ10" s="27">
        <v>472</v>
      </c>
      <c r="BK10" t="s">
        <v>7</v>
      </c>
      <c r="BL10">
        <v>488</v>
      </c>
      <c r="BM10" s="52">
        <f t="shared" si="9"/>
        <v>480</v>
      </c>
      <c r="BN10" s="27">
        <v>708</v>
      </c>
      <c r="BO10" t="s">
        <v>7</v>
      </c>
      <c r="BP10">
        <v>752</v>
      </c>
      <c r="BQ10" s="52">
        <f t="shared" si="10"/>
        <v>730</v>
      </c>
      <c r="BR10" s="27">
        <v>42</v>
      </c>
      <c r="BS10" t="s">
        <v>7</v>
      </c>
      <c r="BT10">
        <v>44</v>
      </c>
      <c r="BU10" s="52">
        <f t="shared" si="11"/>
        <v>43</v>
      </c>
      <c r="BV10" s="27">
        <v>63</v>
      </c>
      <c r="BW10" s="1" t="s">
        <v>7</v>
      </c>
      <c r="BX10">
        <v>88</v>
      </c>
      <c r="BY10" s="52">
        <f t="shared" si="12"/>
        <v>75.5</v>
      </c>
      <c r="BZ10" s="35" t="s">
        <v>66</v>
      </c>
      <c r="CA10" s="35" t="s">
        <v>43</v>
      </c>
    </row>
    <row r="11" spans="1:79" x14ac:dyDescent="0.2">
      <c r="A11" s="1">
        <v>25</v>
      </c>
      <c r="B11" s="27">
        <v>93</v>
      </c>
      <c r="C11" s="1" t="s">
        <v>7</v>
      </c>
      <c r="D11">
        <v>94</v>
      </c>
      <c r="E11" s="71">
        <f t="shared" si="0"/>
        <v>93.5</v>
      </c>
      <c r="F11" s="67">
        <v>6.5</v>
      </c>
      <c r="G11" s="5" t="s">
        <v>7</v>
      </c>
      <c r="H11" s="6">
        <v>6.6</v>
      </c>
      <c r="I11" s="74">
        <f t="shared" si="1"/>
        <v>6.55</v>
      </c>
      <c r="J11" s="67">
        <v>36.6</v>
      </c>
      <c r="K11" s="5" t="s">
        <v>7</v>
      </c>
      <c r="L11" s="6">
        <v>38.4</v>
      </c>
      <c r="M11" s="74">
        <f t="shared" si="2"/>
        <v>37.5</v>
      </c>
      <c r="N11" s="67">
        <v>6.5</v>
      </c>
      <c r="O11" s="5" t="s">
        <v>7</v>
      </c>
      <c r="P11" s="6">
        <v>6.5</v>
      </c>
      <c r="Q11" s="74">
        <f t="shared" si="3"/>
        <v>6.5</v>
      </c>
      <c r="R11" s="67">
        <v>36.4</v>
      </c>
      <c r="S11" s="5" t="s">
        <v>7</v>
      </c>
      <c r="T11" s="6">
        <v>38.299999999999997</v>
      </c>
      <c r="U11" s="74">
        <f t="shared" si="4"/>
        <v>37.349999999999994</v>
      </c>
      <c r="V11" s="37">
        <v>0.5</v>
      </c>
      <c r="W11" s="34">
        <v>2.2000000000000002</v>
      </c>
      <c r="X11" s="56">
        <v>93</v>
      </c>
      <c r="Y11" s="11" t="s">
        <v>7</v>
      </c>
      <c r="Z11" s="12">
        <v>97</v>
      </c>
      <c r="AA11" s="79">
        <f t="shared" si="5"/>
        <v>95</v>
      </c>
      <c r="AB11" s="56">
        <v>140</v>
      </c>
      <c r="AC11" s="11" t="s">
        <v>7</v>
      </c>
      <c r="AD11" s="12">
        <v>194</v>
      </c>
      <c r="AE11" s="79">
        <f t="shared" si="6"/>
        <v>167</v>
      </c>
      <c r="AF11" s="53">
        <v>1.42</v>
      </c>
      <c r="AG11" s="7" t="s">
        <v>7</v>
      </c>
      <c r="AH11" s="8">
        <v>1.46</v>
      </c>
      <c r="AI11" s="85">
        <f t="shared" si="7"/>
        <v>1.44</v>
      </c>
      <c r="AJ11" s="53">
        <v>2.4300000000000002</v>
      </c>
      <c r="AK11" s="7" t="s">
        <v>7</v>
      </c>
      <c r="AL11" s="8">
        <v>2.58</v>
      </c>
      <c r="AM11" s="85">
        <f t="shared" si="8"/>
        <v>2.5049999999999999</v>
      </c>
      <c r="AN11" s="5">
        <v>56.1</v>
      </c>
      <c r="AO11" s="11">
        <v>94</v>
      </c>
      <c r="AP11" s="67">
        <v>6</v>
      </c>
      <c r="AQ11" s="5" t="s">
        <v>7</v>
      </c>
      <c r="AR11" s="6">
        <v>6.1</v>
      </c>
      <c r="AS11" s="66">
        <f t="shared" si="13"/>
        <v>6.05</v>
      </c>
      <c r="AT11" s="67">
        <v>20.2</v>
      </c>
      <c r="AU11" s="5" t="s">
        <v>7</v>
      </c>
      <c r="AV11" s="6">
        <v>20.399999999999999</v>
      </c>
      <c r="AW11" s="66">
        <f t="shared" si="14"/>
        <v>20.299999999999997</v>
      </c>
      <c r="AX11" s="1">
        <v>86</v>
      </c>
      <c r="AY11" s="42">
        <v>2.6</v>
      </c>
      <c r="AZ11" s="5" t="s">
        <v>7</v>
      </c>
      <c r="BA11" s="6">
        <v>2.6</v>
      </c>
      <c r="BB11" s="66">
        <f t="shared" si="15"/>
        <v>2.6</v>
      </c>
      <c r="BC11" s="67">
        <v>8.3000000000000007</v>
      </c>
      <c r="BD11" s="5" t="s">
        <v>7</v>
      </c>
      <c r="BE11" s="6">
        <v>8.4</v>
      </c>
      <c r="BF11" s="66">
        <f t="shared" si="16"/>
        <v>8.3500000000000014</v>
      </c>
      <c r="BG11" s="19"/>
      <c r="BI11" s="1">
        <v>8</v>
      </c>
      <c r="BJ11" s="27">
        <v>541</v>
      </c>
      <c r="BK11" t="s">
        <v>7</v>
      </c>
      <c r="BL11">
        <v>559</v>
      </c>
      <c r="BM11" s="52">
        <f t="shared" si="9"/>
        <v>550</v>
      </c>
      <c r="BN11" s="27">
        <v>873</v>
      </c>
      <c r="BO11" t="s">
        <v>7</v>
      </c>
      <c r="BP11">
        <v>927</v>
      </c>
      <c r="BQ11" s="52">
        <f t="shared" si="10"/>
        <v>900</v>
      </c>
      <c r="BR11" s="27">
        <v>45</v>
      </c>
      <c r="BS11" t="s">
        <v>7</v>
      </c>
      <c r="BT11">
        <v>47</v>
      </c>
      <c r="BU11" s="52">
        <f t="shared" si="11"/>
        <v>46</v>
      </c>
      <c r="BV11" s="27">
        <v>68</v>
      </c>
      <c r="BW11" s="1" t="s">
        <v>7</v>
      </c>
      <c r="BX11">
        <v>94</v>
      </c>
      <c r="BY11" s="52">
        <f t="shared" si="12"/>
        <v>81</v>
      </c>
      <c r="BZ11" t="s">
        <v>66</v>
      </c>
      <c r="CA11" t="s">
        <v>43</v>
      </c>
    </row>
    <row r="12" spans="1:79" x14ac:dyDescent="0.2">
      <c r="A12" s="1">
        <v>26</v>
      </c>
      <c r="B12" s="27">
        <v>93</v>
      </c>
      <c r="C12" s="1" t="s">
        <v>7</v>
      </c>
      <c r="D12">
        <v>94</v>
      </c>
      <c r="E12" s="71">
        <f t="shared" si="0"/>
        <v>93.5</v>
      </c>
      <c r="F12" s="67">
        <v>6.5</v>
      </c>
      <c r="G12" s="5" t="s">
        <v>7</v>
      </c>
      <c r="H12" s="6">
        <v>6.6</v>
      </c>
      <c r="I12" s="74">
        <f t="shared" si="1"/>
        <v>6.55</v>
      </c>
      <c r="J12" s="67">
        <v>43.1</v>
      </c>
      <c r="K12" s="5" t="s">
        <v>7</v>
      </c>
      <c r="L12" s="6">
        <v>45</v>
      </c>
      <c r="M12" s="74">
        <f t="shared" si="2"/>
        <v>44.05</v>
      </c>
      <c r="N12" s="67">
        <v>6.5</v>
      </c>
      <c r="O12" s="5" t="s">
        <v>7</v>
      </c>
      <c r="P12" s="6">
        <v>6.5</v>
      </c>
      <c r="Q12" s="74">
        <f t="shared" si="3"/>
        <v>6.5</v>
      </c>
      <c r="R12" s="67">
        <v>42.9</v>
      </c>
      <c r="S12" s="5" t="s">
        <v>7</v>
      </c>
      <c r="T12" s="6">
        <v>44.8</v>
      </c>
      <c r="U12" s="74">
        <f t="shared" si="4"/>
        <v>43.849999999999994</v>
      </c>
      <c r="V12" s="37">
        <v>0.6</v>
      </c>
      <c r="W12" s="34">
        <v>2.5</v>
      </c>
      <c r="X12" s="56">
        <v>93</v>
      </c>
      <c r="Y12" s="11" t="s">
        <v>7</v>
      </c>
      <c r="Z12" s="12">
        <v>97</v>
      </c>
      <c r="AA12" s="79">
        <f t="shared" si="5"/>
        <v>95</v>
      </c>
      <c r="AB12" s="56">
        <v>140</v>
      </c>
      <c r="AC12" s="11" t="s">
        <v>7</v>
      </c>
      <c r="AD12" s="12">
        <v>194</v>
      </c>
      <c r="AE12" s="79">
        <f t="shared" si="6"/>
        <v>167</v>
      </c>
      <c r="AF12" s="53">
        <v>1.43</v>
      </c>
      <c r="AG12" s="7" t="s">
        <v>7</v>
      </c>
      <c r="AH12" s="8">
        <v>1.47</v>
      </c>
      <c r="AI12" s="85">
        <f t="shared" si="7"/>
        <v>1.45</v>
      </c>
      <c r="AJ12" s="53">
        <v>2.4300000000000002</v>
      </c>
      <c r="AK12" s="7" t="s">
        <v>7</v>
      </c>
      <c r="AL12" s="8">
        <v>2.59</v>
      </c>
      <c r="AM12" s="85">
        <f t="shared" si="8"/>
        <v>2.5099999999999998</v>
      </c>
      <c r="AN12" s="5">
        <v>56.7</v>
      </c>
      <c r="AO12" s="11">
        <v>96</v>
      </c>
      <c r="AP12" s="67">
        <v>6.2</v>
      </c>
      <c r="AQ12" s="5" t="s">
        <v>7</v>
      </c>
      <c r="AR12" s="6">
        <v>6.3</v>
      </c>
      <c r="AS12" s="66">
        <f t="shared" si="13"/>
        <v>6.25</v>
      </c>
      <c r="AT12" s="67">
        <v>26.4</v>
      </c>
      <c r="AU12" s="5" t="s">
        <v>7</v>
      </c>
      <c r="AV12" s="6">
        <v>26.7</v>
      </c>
      <c r="AW12" s="66">
        <f t="shared" si="14"/>
        <v>26.549999999999997</v>
      </c>
      <c r="AX12" s="1">
        <v>86</v>
      </c>
      <c r="AY12" s="42">
        <v>2.7</v>
      </c>
      <c r="AZ12" s="5" t="s">
        <v>7</v>
      </c>
      <c r="BA12" s="6">
        <v>2.7</v>
      </c>
      <c r="BB12" s="66">
        <f t="shared" si="15"/>
        <v>2.7</v>
      </c>
      <c r="BC12" s="67">
        <v>11</v>
      </c>
      <c r="BD12" s="5" t="s">
        <v>7</v>
      </c>
      <c r="BE12" s="6">
        <v>11.1</v>
      </c>
      <c r="BF12" s="66">
        <f t="shared" si="16"/>
        <v>11.05</v>
      </c>
      <c r="BG12" s="19"/>
      <c r="BI12" s="1">
        <v>9</v>
      </c>
      <c r="BJ12" s="27">
        <v>640</v>
      </c>
      <c r="BK12" t="s">
        <v>7</v>
      </c>
      <c r="BL12">
        <v>660</v>
      </c>
      <c r="BM12" s="52">
        <f t="shared" si="9"/>
        <v>650</v>
      </c>
      <c r="BN12" s="27">
        <v>1028</v>
      </c>
      <c r="BO12" t="s">
        <v>7</v>
      </c>
      <c r="BP12">
        <v>1092</v>
      </c>
      <c r="BQ12" s="52">
        <f t="shared" si="10"/>
        <v>1060</v>
      </c>
      <c r="BR12" s="27">
        <v>47</v>
      </c>
      <c r="BS12" t="s">
        <v>7</v>
      </c>
      <c r="BT12">
        <v>49</v>
      </c>
      <c r="BU12" s="52">
        <f t="shared" si="11"/>
        <v>48</v>
      </c>
      <c r="BV12" s="27">
        <v>71</v>
      </c>
      <c r="BW12" s="1" t="s">
        <v>7</v>
      </c>
      <c r="BX12">
        <v>98</v>
      </c>
      <c r="BY12" s="52">
        <f t="shared" si="12"/>
        <v>84.5</v>
      </c>
      <c r="BZ12" t="s">
        <v>66</v>
      </c>
      <c r="CA12" t="s">
        <v>43</v>
      </c>
    </row>
    <row r="13" spans="1:79" x14ac:dyDescent="0.2">
      <c r="A13" s="1">
        <v>27</v>
      </c>
      <c r="B13" s="27">
        <v>93</v>
      </c>
      <c r="C13" s="1" t="s">
        <v>7</v>
      </c>
      <c r="D13">
        <v>94</v>
      </c>
      <c r="E13" s="71">
        <f t="shared" si="0"/>
        <v>93.5</v>
      </c>
      <c r="F13" s="67">
        <v>6.5</v>
      </c>
      <c r="G13" s="5" t="s">
        <v>7</v>
      </c>
      <c r="H13" s="6">
        <v>6.6</v>
      </c>
      <c r="I13" s="74">
        <f t="shared" si="1"/>
        <v>6.55</v>
      </c>
      <c r="J13" s="67">
        <v>49.6</v>
      </c>
      <c r="K13" s="5" t="s">
        <v>7</v>
      </c>
      <c r="L13" s="6">
        <v>51.6</v>
      </c>
      <c r="M13" s="74">
        <f t="shared" si="2"/>
        <v>50.6</v>
      </c>
      <c r="N13" s="67">
        <v>6.5</v>
      </c>
      <c r="O13" s="5" t="s">
        <v>7</v>
      </c>
      <c r="P13" s="6">
        <v>6.5</v>
      </c>
      <c r="Q13" s="74">
        <f t="shared" si="3"/>
        <v>6.5</v>
      </c>
      <c r="R13" s="67">
        <v>49.4</v>
      </c>
      <c r="S13" s="5" t="s">
        <v>7</v>
      </c>
      <c r="T13" s="6">
        <v>51.4</v>
      </c>
      <c r="U13" s="74">
        <f t="shared" si="4"/>
        <v>50.4</v>
      </c>
      <c r="V13" s="37">
        <v>0.7</v>
      </c>
      <c r="W13" s="34">
        <v>2.8</v>
      </c>
      <c r="X13" s="56">
        <v>93</v>
      </c>
      <c r="Y13" s="11" t="s">
        <v>7</v>
      </c>
      <c r="Z13" s="12">
        <v>97</v>
      </c>
      <c r="AA13" s="79">
        <f t="shared" si="5"/>
        <v>95</v>
      </c>
      <c r="AB13" s="56">
        <v>140</v>
      </c>
      <c r="AC13" s="11" t="s">
        <v>7</v>
      </c>
      <c r="AD13" s="12">
        <v>194</v>
      </c>
      <c r="AE13" s="79">
        <f t="shared" si="6"/>
        <v>167</v>
      </c>
      <c r="AF13" s="53">
        <v>1.44</v>
      </c>
      <c r="AG13" s="7" t="s">
        <v>7</v>
      </c>
      <c r="AH13" s="8">
        <v>1.48</v>
      </c>
      <c r="AI13" s="85">
        <f t="shared" si="7"/>
        <v>1.46</v>
      </c>
      <c r="AJ13" s="53">
        <v>2.44</v>
      </c>
      <c r="AK13" s="7" t="s">
        <v>7</v>
      </c>
      <c r="AL13" s="8">
        <v>2.6</v>
      </c>
      <c r="AM13" s="85">
        <f t="shared" si="8"/>
        <v>2.52</v>
      </c>
      <c r="AN13" s="5">
        <v>57.3</v>
      </c>
      <c r="AO13" s="11">
        <v>96</v>
      </c>
      <c r="AP13" s="67">
        <v>6.2</v>
      </c>
      <c r="AQ13" s="5" t="s">
        <v>7</v>
      </c>
      <c r="AR13" s="6">
        <v>6.3</v>
      </c>
      <c r="AS13" s="66">
        <f t="shared" si="13"/>
        <v>6.25</v>
      </c>
      <c r="AT13" s="67">
        <v>32.6</v>
      </c>
      <c r="AU13" s="5" t="s">
        <v>7</v>
      </c>
      <c r="AV13" s="6">
        <v>33</v>
      </c>
      <c r="AW13" s="66">
        <f t="shared" si="14"/>
        <v>32.799999999999997</v>
      </c>
      <c r="AX13" s="1">
        <v>87</v>
      </c>
      <c r="AY13" s="42">
        <v>2.7</v>
      </c>
      <c r="AZ13" s="5" t="s">
        <v>7</v>
      </c>
      <c r="BA13" s="6">
        <v>2.7</v>
      </c>
      <c r="BB13" s="66">
        <f t="shared" si="15"/>
        <v>2.7</v>
      </c>
      <c r="BC13" s="67">
        <v>13.7</v>
      </c>
      <c r="BD13" s="5" t="s">
        <v>7</v>
      </c>
      <c r="BE13" s="6">
        <v>13.9</v>
      </c>
      <c r="BF13" s="66">
        <f t="shared" si="16"/>
        <v>13.8</v>
      </c>
      <c r="BG13" s="19"/>
      <c r="BI13" s="1">
        <v>10</v>
      </c>
      <c r="BJ13" s="27">
        <v>704</v>
      </c>
      <c r="BK13" t="s">
        <v>7</v>
      </c>
      <c r="BL13">
        <v>726</v>
      </c>
      <c r="BM13" s="52">
        <f t="shared" si="9"/>
        <v>715</v>
      </c>
      <c r="BN13" s="27">
        <v>1183</v>
      </c>
      <c r="BO13" t="s">
        <v>7</v>
      </c>
      <c r="BP13">
        <v>1257</v>
      </c>
      <c r="BQ13" s="52">
        <f t="shared" si="10"/>
        <v>1220</v>
      </c>
      <c r="BR13" s="27">
        <v>50</v>
      </c>
      <c r="BS13" t="s">
        <v>7</v>
      </c>
      <c r="BT13">
        <v>52</v>
      </c>
      <c r="BU13" s="52">
        <f t="shared" si="11"/>
        <v>51</v>
      </c>
      <c r="BV13" s="27">
        <v>75</v>
      </c>
      <c r="BW13" s="1" t="s">
        <v>7</v>
      </c>
      <c r="BX13">
        <v>104</v>
      </c>
      <c r="BY13" s="52">
        <f t="shared" si="12"/>
        <v>89.5</v>
      </c>
      <c r="BZ13" t="s">
        <v>66</v>
      </c>
      <c r="CA13" t="s">
        <v>43</v>
      </c>
    </row>
    <row r="14" spans="1:79" x14ac:dyDescent="0.2">
      <c r="A14" s="1">
        <v>28</v>
      </c>
      <c r="B14" s="27">
        <v>93</v>
      </c>
      <c r="C14" s="1" t="s">
        <v>7</v>
      </c>
      <c r="D14">
        <v>94</v>
      </c>
      <c r="E14" s="71">
        <f t="shared" si="0"/>
        <v>93.5</v>
      </c>
      <c r="F14" s="67">
        <v>6.5</v>
      </c>
      <c r="G14" s="5" t="s">
        <v>7</v>
      </c>
      <c r="H14" s="6">
        <v>6.6</v>
      </c>
      <c r="I14" s="74">
        <f t="shared" si="1"/>
        <v>6.55</v>
      </c>
      <c r="J14" s="67">
        <v>56.1</v>
      </c>
      <c r="K14" s="5" t="s">
        <v>7</v>
      </c>
      <c r="L14" s="6">
        <v>58.2</v>
      </c>
      <c r="M14" s="74">
        <f t="shared" si="2"/>
        <v>57.150000000000006</v>
      </c>
      <c r="N14" s="67">
        <v>6.5</v>
      </c>
      <c r="O14" s="5" t="s">
        <v>7</v>
      </c>
      <c r="P14" s="6">
        <v>6.5</v>
      </c>
      <c r="Q14" s="74">
        <f t="shared" si="3"/>
        <v>6.5</v>
      </c>
      <c r="R14" s="67">
        <v>55.8</v>
      </c>
      <c r="S14" s="5" t="s">
        <v>7</v>
      </c>
      <c r="T14" s="6">
        <v>57.9</v>
      </c>
      <c r="U14" s="74">
        <f t="shared" si="4"/>
        <v>56.849999999999994</v>
      </c>
      <c r="V14" s="37">
        <v>0.8</v>
      </c>
      <c r="W14" s="34">
        <v>3.1</v>
      </c>
      <c r="X14" s="56">
        <v>98</v>
      </c>
      <c r="Y14" s="11" t="s">
        <v>7</v>
      </c>
      <c r="Z14" s="12">
        <v>102</v>
      </c>
      <c r="AA14" s="79">
        <f t="shared" si="5"/>
        <v>100</v>
      </c>
      <c r="AB14" s="56">
        <v>147</v>
      </c>
      <c r="AC14" s="11" t="s">
        <v>7</v>
      </c>
      <c r="AD14" s="12">
        <v>204</v>
      </c>
      <c r="AE14" s="79">
        <f t="shared" si="6"/>
        <v>175.5</v>
      </c>
      <c r="AF14" s="53">
        <v>1.45</v>
      </c>
      <c r="AG14" s="7" t="s">
        <v>7</v>
      </c>
      <c r="AH14" s="8">
        <v>1.49</v>
      </c>
      <c r="AI14" s="85">
        <f t="shared" si="7"/>
        <v>1.47</v>
      </c>
      <c r="AJ14" s="53">
        <v>2.4500000000000002</v>
      </c>
      <c r="AK14" s="7" t="s">
        <v>7</v>
      </c>
      <c r="AL14" s="8">
        <v>2.61</v>
      </c>
      <c r="AM14" s="85">
        <f t="shared" si="8"/>
        <v>2.5300000000000002</v>
      </c>
      <c r="AN14" s="5">
        <v>58</v>
      </c>
      <c r="AO14" s="11">
        <v>97</v>
      </c>
      <c r="AP14" s="67">
        <v>6.3</v>
      </c>
      <c r="AQ14" s="5" t="s">
        <v>7</v>
      </c>
      <c r="AR14" s="6">
        <v>6.4</v>
      </c>
      <c r="AS14" s="66">
        <f t="shared" si="13"/>
        <v>6.35</v>
      </c>
      <c r="AT14" s="67">
        <v>38.9</v>
      </c>
      <c r="AU14" s="5" t="s">
        <v>7</v>
      </c>
      <c r="AV14" s="6">
        <v>39.4</v>
      </c>
      <c r="AW14" s="66">
        <f t="shared" si="14"/>
        <v>39.15</v>
      </c>
      <c r="AX14" s="1">
        <v>87</v>
      </c>
      <c r="AY14" s="42">
        <v>2.8</v>
      </c>
      <c r="AZ14" s="5" t="s">
        <v>7</v>
      </c>
      <c r="BA14" s="6">
        <v>2.8</v>
      </c>
      <c r="BB14" s="66">
        <f t="shared" si="15"/>
        <v>2.8</v>
      </c>
      <c r="BC14" s="67">
        <v>16.399999999999999</v>
      </c>
      <c r="BD14" s="5" t="s">
        <v>7</v>
      </c>
      <c r="BE14" s="6">
        <v>16.600000000000001</v>
      </c>
      <c r="BF14" s="66">
        <f t="shared" si="16"/>
        <v>16.5</v>
      </c>
      <c r="BG14" s="19"/>
      <c r="BI14" s="1">
        <v>11</v>
      </c>
      <c r="BJ14" s="27">
        <v>768</v>
      </c>
      <c r="BK14" t="s">
        <v>7</v>
      </c>
      <c r="BL14">
        <v>792</v>
      </c>
      <c r="BM14" s="52">
        <f t="shared" si="9"/>
        <v>780</v>
      </c>
      <c r="BN14" s="27">
        <v>1329</v>
      </c>
      <c r="BO14" t="s">
        <v>7</v>
      </c>
      <c r="BP14">
        <v>1411</v>
      </c>
      <c r="BQ14" s="52">
        <f t="shared" si="10"/>
        <v>1370</v>
      </c>
      <c r="BR14" s="27">
        <v>52</v>
      </c>
      <c r="BS14" t="s">
        <v>7</v>
      </c>
      <c r="BT14">
        <v>54</v>
      </c>
      <c r="BU14" s="52">
        <f t="shared" si="11"/>
        <v>53</v>
      </c>
      <c r="BV14" s="27">
        <v>78</v>
      </c>
      <c r="BW14" s="1" t="s">
        <v>7</v>
      </c>
      <c r="BX14">
        <v>108</v>
      </c>
      <c r="BY14" s="52">
        <f t="shared" si="12"/>
        <v>93</v>
      </c>
      <c r="BZ14" t="s">
        <v>66</v>
      </c>
      <c r="CA14" t="s">
        <v>43</v>
      </c>
    </row>
    <row r="15" spans="1:79" x14ac:dyDescent="0.2">
      <c r="A15" s="1">
        <v>29</v>
      </c>
      <c r="B15" s="27">
        <v>93</v>
      </c>
      <c r="C15" s="1" t="s">
        <v>7</v>
      </c>
      <c r="D15">
        <v>94</v>
      </c>
      <c r="E15" s="71">
        <f t="shared" si="0"/>
        <v>93.5</v>
      </c>
      <c r="F15" s="67">
        <v>6.5</v>
      </c>
      <c r="G15" s="5" t="s">
        <v>7</v>
      </c>
      <c r="H15" s="6">
        <v>6.6</v>
      </c>
      <c r="I15" s="74">
        <f t="shared" si="1"/>
        <v>6.55</v>
      </c>
      <c r="J15" s="67">
        <v>62.6</v>
      </c>
      <c r="K15" s="5" t="s">
        <v>7</v>
      </c>
      <c r="L15" s="6">
        <v>64.8</v>
      </c>
      <c r="M15" s="74">
        <f t="shared" si="2"/>
        <v>63.7</v>
      </c>
      <c r="N15" s="67">
        <v>6.5</v>
      </c>
      <c r="O15" s="5" t="s">
        <v>7</v>
      </c>
      <c r="P15" s="6">
        <v>6.5</v>
      </c>
      <c r="Q15" s="74">
        <f t="shared" si="3"/>
        <v>6.5</v>
      </c>
      <c r="R15" s="67">
        <v>62.3</v>
      </c>
      <c r="S15" s="5" t="s">
        <v>7</v>
      </c>
      <c r="T15" s="6">
        <v>64.400000000000006</v>
      </c>
      <c r="U15" s="74">
        <f t="shared" si="4"/>
        <v>63.35</v>
      </c>
      <c r="V15" s="37">
        <v>0.8</v>
      </c>
      <c r="W15" s="34">
        <v>3.4</v>
      </c>
      <c r="X15" s="56">
        <v>98</v>
      </c>
      <c r="Y15" s="11" t="s">
        <v>7</v>
      </c>
      <c r="Z15" s="12">
        <v>102</v>
      </c>
      <c r="AA15" s="79">
        <f t="shared" si="5"/>
        <v>100</v>
      </c>
      <c r="AB15" s="56">
        <v>147</v>
      </c>
      <c r="AC15" s="11" t="s">
        <v>7</v>
      </c>
      <c r="AD15" s="12">
        <v>204</v>
      </c>
      <c r="AE15" s="79">
        <f t="shared" si="6"/>
        <v>175.5</v>
      </c>
      <c r="AF15" s="53">
        <v>1.46</v>
      </c>
      <c r="AG15" s="7" t="s">
        <v>7</v>
      </c>
      <c r="AH15" s="8">
        <v>1.5</v>
      </c>
      <c r="AI15" s="85">
        <f t="shared" si="7"/>
        <v>1.48</v>
      </c>
      <c r="AJ15" s="53">
        <v>2.4700000000000002</v>
      </c>
      <c r="AK15" s="7" t="s">
        <v>7</v>
      </c>
      <c r="AL15" s="8">
        <v>2.63</v>
      </c>
      <c r="AM15" s="85">
        <f t="shared" si="8"/>
        <v>2.5499999999999998</v>
      </c>
      <c r="AN15" s="5">
        <v>58.4</v>
      </c>
      <c r="AO15" s="11">
        <v>97</v>
      </c>
      <c r="AP15" s="67">
        <v>6.3</v>
      </c>
      <c r="AQ15" s="5" t="s">
        <v>7</v>
      </c>
      <c r="AR15" s="6">
        <v>6.4</v>
      </c>
      <c r="AS15" s="66">
        <f t="shared" si="13"/>
        <v>6.35</v>
      </c>
      <c r="AT15" s="67">
        <v>45.3</v>
      </c>
      <c r="AU15" s="5" t="s">
        <v>7</v>
      </c>
      <c r="AV15" s="6">
        <v>45.8</v>
      </c>
      <c r="AW15" s="66">
        <f t="shared" si="14"/>
        <v>45.55</v>
      </c>
      <c r="AX15" s="1">
        <v>88</v>
      </c>
      <c r="AY15" s="42">
        <v>2.8</v>
      </c>
      <c r="AZ15" s="5" t="s">
        <v>7</v>
      </c>
      <c r="BA15" s="6">
        <v>2.8</v>
      </c>
      <c r="BB15" s="66">
        <f t="shared" si="15"/>
        <v>2.8</v>
      </c>
      <c r="BC15" s="67">
        <v>19.2</v>
      </c>
      <c r="BD15" s="5" t="s">
        <v>7</v>
      </c>
      <c r="BE15" s="6">
        <v>19.399999999999999</v>
      </c>
      <c r="BF15" s="66">
        <f t="shared" si="16"/>
        <v>19.299999999999997</v>
      </c>
      <c r="BG15" s="19"/>
      <c r="BI15" s="1">
        <v>12</v>
      </c>
      <c r="BJ15" s="27">
        <v>847</v>
      </c>
      <c r="BK15" t="s">
        <v>7</v>
      </c>
      <c r="BL15">
        <v>873</v>
      </c>
      <c r="BM15" s="52">
        <f t="shared" si="9"/>
        <v>860</v>
      </c>
      <c r="BN15" s="27">
        <v>1484</v>
      </c>
      <c r="BO15" t="s">
        <v>7</v>
      </c>
      <c r="BP15">
        <v>1576</v>
      </c>
      <c r="BQ15" s="52">
        <f t="shared" si="10"/>
        <v>1530</v>
      </c>
      <c r="BR15" s="27">
        <v>53</v>
      </c>
      <c r="BS15" t="s">
        <v>7</v>
      </c>
      <c r="BT15">
        <v>55</v>
      </c>
      <c r="BU15" s="52">
        <f t="shared" si="11"/>
        <v>54</v>
      </c>
      <c r="BV15" s="27">
        <v>80</v>
      </c>
      <c r="BW15" s="1" t="s">
        <v>7</v>
      </c>
      <c r="BX15">
        <v>110</v>
      </c>
      <c r="BY15" s="52">
        <f t="shared" si="12"/>
        <v>95</v>
      </c>
      <c r="BZ15" t="s">
        <v>66</v>
      </c>
      <c r="CA15" t="s">
        <v>43</v>
      </c>
    </row>
    <row r="16" spans="1:79" x14ac:dyDescent="0.2">
      <c r="A16" s="1">
        <v>30</v>
      </c>
      <c r="B16" s="27">
        <v>93</v>
      </c>
      <c r="C16" s="1" t="s">
        <v>7</v>
      </c>
      <c r="D16">
        <v>94</v>
      </c>
      <c r="E16" s="71">
        <f t="shared" si="0"/>
        <v>93.5</v>
      </c>
      <c r="F16" s="67">
        <v>6.5</v>
      </c>
      <c r="G16" s="5" t="s">
        <v>7</v>
      </c>
      <c r="H16" s="6">
        <v>6.6</v>
      </c>
      <c r="I16" s="74">
        <f t="shared" si="1"/>
        <v>6.55</v>
      </c>
      <c r="J16" s="67">
        <v>69.2</v>
      </c>
      <c r="K16" s="5" t="s">
        <v>7</v>
      </c>
      <c r="L16" s="6">
        <v>71.3</v>
      </c>
      <c r="M16" s="74">
        <f t="shared" si="2"/>
        <v>70.25</v>
      </c>
      <c r="N16" s="67">
        <v>6.5</v>
      </c>
      <c r="O16" s="5" t="s">
        <v>7</v>
      </c>
      <c r="P16" s="6">
        <v>6.5</v>
      </c>
      <c r="Q16" s="74">
        <f t="shared" si="3"/>
        <v>6.5</v>
      </c>
      <c r="R16" s="67">
        <v>68.8</v>
      </c>
      <c r="S16" s="5" t="s">
        <v>7</v>
      </c>
      <c r="T16" s="6">
        <v>70.900000000000006</v>
      </c>
      <c r="U16" s="74">
        <f t="shared" si="4"/>
        <v>69.849999999999994</v>
      </c>
      <c r="V16" s="37">
        <v>0.9</v>
      </c>
      <c r="W16" s="34">
        <v>3.6</v>
      </c>
      <c r="X16" s="56">
        <v>98</v>
      </c>
      <c r="Y16" s="11" t="s">
        <v>7</v>
      </c>
      <c r="Z16" s="12">
        <v>102</v>
      </c>
      <c r="AA16" s="79">
        <f t="shared" si="5"/>
        <v>100</v>
      </c>
      <c r="AB16" s="56">
        <v>147</v>
      </c>
      <c r="AC16" s="11" t="s">
        <v>7</v>
      </c>
      <c r="AD16" s="12">
        <v>204</v>
      </c>
      <c r="AE16" s="79">
        <f t="shared" si="6"/>
        <v>175.5</v>
      </c>
      <c r="AF16" s="53">
        <v>1.47</v>
      </c>
      <c r="AG16" s="7" t="s">
        <v>7</v>
      </c>
      <c r="AH16" s="8">
        <v>1.51</v>
      </c>
      <c r="AI16" s="85">
        <f t="shared" si="7"/>
        <v>1.49</v>
      </c>
      <c r="AJ16" s="53">
        <v>2.5</v>
      </c>
      <c r="AK16" s="7" t="s">
        <v>7</v>
      </c>
      <c r="AL16" s="8">
        <v>2.66</v>
      </c>
      <c r="AM16" s="85">
        <f t="shared" si="8"/>
        <v>2.58</v>
      </c>
      <c r="AN16" s="5">
        <v>58.7</v>
      </c>
      <c r="AO16" s="11">
        <v>98</v>
      </c>
      <c r="AP16" s="67">
        <v>6.3</v>
      </c>
      <c r="AQ16" s="5" t="s">
        <v>7</v>
      </c>
      <c r="AR16" s="6">
        <v>6.4</v>
      </c>
      <c r="AS16" s="66">
        <f t="shared" si="13"/>
        <v>6.35</v>
      </c>
      <c r="AT16" s="67">
        <v>51.6</v>
      </c>
      <c r="AU16" s="5" t="s">
        <v>7</v>
      </c>
      <c r="AV16" s="6">
        <v>52.2</v>
      </c>
      <c r="AW16" s="66">
        <f t="shared" si="14"/>
        <v>51.900000000000006</v>
      </c>
      <c r="AX16" s="1">
        <v>88</v>
      </c>
      <c r="AY16" s="42">
        <v>2.8</v>
      </c>
      <c r="AZ16" s="5" t="s">
        <v>7</v>
      </c>
      <c r="BA16" s="6">
        <v>2.8</v>
      </c>
      <c r="BB16" s="66">
        <f t="shared" si="15"/>
        <v>2.8</v>
      </c>
      <c r="BC16" s="67">
        <v>22</v>
      </c>
      <c r="BD16" s="5" t="s">
        <v>7</v>
      </c>
      <c r="BE16" s="6">
        <v>22.2</v>
      </c>
      <c r="BF16" s="66">
        <f t="shared" si="16"/>
        <v>22.1</v>
      </c>
      <c r="BG16" s="19"/>
      <c r="BI16" s="1">
        <v>13</v>
      </c>
      <c r="BJ16" s="27">
        <v>886</v>
      </c>
      <c r="BK16" t="s">
        <v>7</v>
      </c>
      <c r="BL16">
        <v>914</v>
      </c>
      <c r="BM16" s="52">
        <f t="shared" si="9"/>
        <v>900</v>
      </c>
      <c r="BN16" s="27">
        <v>1639</v>
      </c>
      <c r="BO16" t="s">
        <v>7</v>
      </c>
      <c r="BP16">
        <v>1741</v>
      </c>
      <c r="BQ16" s="52">
        <f t="shared" si="10"/>
        <v>1690</v>
      </c>
      <c r="BR16" s="27">
        <v>55</v>
      </c>
      <c r="BS16" t="s">
        <v>7</v>
      </c>
      <c r="BT16">
        <v>57</v>
      </c>
      <c r="BU16" s="52">
        <f t="shared" si="11"/>
        <v>56</v>
      </c>
      <c r="BV16" s="27">
        <v>83</v>
      </c>
      <c r="BW16" s="1" t="s">
        <v>7</v>
      </c>
      <c r="BX16">
        <v>114</v>
      </c>
      <c r="BY16" s="52">
        <f t="shared" si="12"/>
        <v>98.5</v>
      </c>
      <c r="BZ16" t="s">
        <v>43</v>
      </c>
      <c r="CA16" t="s">
        <v>43</v>
      </c>
    </row>
    <row r="17" spans="1:79" x14ac:dyDescent="0.2">
      <c r="A17" s="1">
        <v>31</v>
      </c>
      <c r="B17" s="27">
        <v>93</v>
      </c>
      <c r="C17" s="1" t="s">
        <v>7</v>
      </c>
      <c r="D17">
        <v>94</v>
      </c>
      <c r="E17" s="71">
        <f t="shared" si="0"/>
        <v>93.5</v>
      </c>
      <c r="F17" s="67">
        <v>6.5</v>
      </c>
      <c r="G17" s="5" t="s">
        <v>7</v>
      </c>
      <c r="H17" s="6">
        <v>6.6</v>
      </c>
      <c r="I17" s="74">
        <f t="shared" si="1"/>
        <v>6.55</v>
      </c>
      <c r="J17" s="67">
        <v>75.7</v>
      </c>
      <c r="K17" s="5" t="s">
        <v>7</v>
      </c>
      <c r="L17" s="6">
        <v>77.900000000000006</v>
      </c>
      <c r="M17" s="74">
        <f t="shared" si="2"/>
        <v>76.800000000000011</v>
      </c>
      <c r="N17" s="67">
        <v>6.5</v>
      </c>
      <c r="O17" s="5" t="s">
        <v>7</v>
      </c>
      <c r="P17" s="6">
        <v>6.5</v>
      </c>
      <c r="Q17" s="74">
        <f t="shared" si="3"/>
        <v>6.5</v>
      </c>
      <c r="R17" s="67">
        <v>75.2</v>
      </c>
      <c r="S17" s="5" t="s">
        <v>7</v>
      </c>
      <c r="T17" s="6">
        <v>77.5</v>
      </c>
      <c r="U17" s="74">
        <f t="shared" si="4"/>
        <v>76.349999999999994</v>
      </c>
      <c r="V17" s="37">
        <v>1</v>
      </c>
      <c r="W17" s="34">
        <v>3.9</v>
      </c>
      <c r="X17" s="56">
        <v>98</v>
      </c>
      <c r="Y17" s="11" t="s">
        <v>7</v>
      </c>
      <c r="Z17" s="12">
        <v>102</v>
      </c>
      <c r="AA17" s="79">
        <f t="shared" si="5"/>
        <v>100</v>
      </c>
      <c r="AB17" s="56">
        <v>147</v>
      </c>
      <c r="AC17" s="11" t="s">
        <v>7</v>
      </c>
      <c r="AD17" s="12">
        <v>204</v>
      </c>
      <c r="AE17" s="79">
        <f t="shared" si="6"/>
        <v>175.5</v>
      </c>
      <c r="AF17" s="53">
        <v>1.47</v>
      </c>
      <c r="AG17" s="7" t="s">
        <v>7</v>
      </c>
      <c r="AH17" s="8">
        <v>1.51</v>
      </c>
      <c r="AI17" s="85">
        <f t="shared" si="7"/>
        <v>1.49</v>
      </c>
      <c r="AJ17" s="53">
        <v>2.5099999999999998</v>
      </c>
      <c r="AK17" s="7" t="s">
        <v>7</v>
      </c>
      <c r="AL17" s="8">
        <v>2.67</v>
      </c>
      <c r="AM17" s="85">
        <f t="shared" si="8"/>
        <v>2.59</v>
      </c>
      <c r="AN17" s="5">
        <v>59</v>
      </c>
      <c r="AO17" s="11">
        <v>98</v>
      </c>
      <c r="AP17" s="67">
        <v>6.3</v>
      </c>
      <c r="AQ17" s="5" t="s">
        <v>7</v>
      </c>
      <c r="AR17" s="6">
        <v>6.4</v>
      </c>
      <c r="AS17" s="66">
        <f t="shared" si="13"/>
        <v>6.35</v>
      </c>
      <c r="AT17" s="67">
        <v>57.9</v>
      </c>
      <c r="AU17" s="5" t="s">
        <v>7</v>
      </c>
      <c r="AV17" s="6">
        <v>58.6</v>
      </c>
      <c r="AW17" s="66">
        <f t="shared" si="14"/>
        <v>58.25</v>
      </c>
      <c r="AX17" s="1">
        <v>88</v>
      </c>
      <c r="AY17" s="42">
        <v>2.8</v>
      </c>
      <c r="AZ17" s="5" t="s">
        <v>7</v>
      </c>
      <c r="BA17" s="6">
        <v>2.8</v>
      </c>
      <c r="BB17" s="66">
        <f t="shared" si="15"/>
        <v>2.8</v>
      </c>
      <c r="BC17" s="67">
        <v>24.8</v>
      </c>
      <c r="BD17" s="5" t="s">
        <v>7</v>
      </c>
      <c r="BE17" s="6">
        <v>25</v>
      </c>
      <c r="BF17" s="66">
        <f t="shared" si="16"/>
        <v>24.9</v>
      </c>
      <c r="BG17" s="19"/>
      <c r="BI17" s="1">
        <v>14</v>
      </c>
      <c r="BJ17" s="27">
        <v>955</v>
      </c>
      <c r="BK17" t="s">
        <v>7</v>
      </c>
      <c r="BL17">
        <v>985</v>
      </c>
      <c r="BM17" s="52">
        <f t="shared" si="9"/>
        <v>970</v>
      </c>
      <c r="BN17" s="27">
        <v>1775</v>
      </c>
      <c r="BO17" t="s">
        <v>7</v>
      </c>
      <c r="BP17">
        <v>1885</v>
      </c>
      <c r="BQ17" s="52">
        <f t="shared" si="10"/>
        <v>1830</v>
      </c>
      <c r="BR17" s="27">
        <v>56</v>
      </c>
      <c r="BS17" t="s">
        <v>7</v>
      </c>
      <c r="BT17">
        <v>59</v>
      </c>
      <c r="BU17" s="52">
        <f t="shared" si="11"/>
        <v>57.5</v>
      </c>
      <c r="BV17" s="27">
        <v>83</v>
      </c>
      <c r="BW17" s="1" t="s">
        <v>7</v>
      </c>
      <c r="BX17">
        <v>117</v>
      </c>
      <c r="BY17" s="52">
        <f t="shared" si="12"/>
        <v>100</v>
      </c>
      <c r="BZ17" t="s">
        <v>43</v>
      </c>
      <c r="CA17" t="s">
        <v>43</v>
      </c>
    </row>
    <row r="18" spans="1:79" x14ac:dyDescent="0.2">
      <c r="A18" s="1">
        <v>32</v>
      </c>
      <c r="B18" s="27">
        <v>93</v>
      </c>
      <c r="C18" s="1" t="s">
        <v>7</v>
      </c>
      <c r="D18">
        <v>94</v>
      </c>
      <c r="E18" s="71">
        <f t="shared" si="0"/>
        <v>93.5</v>
      </c>
      <c r="F18" s="67">
        <v>6.5</v>
      </c>
      <c r="G18" s="5" t="s">
        <v>7</v>
      </c>
      <c r="H18" s="6">
        <v>6.6</v>
      </c>
      <c r="I18" s="74">
        <f t="shared" si="1"/>
        <v>6.55</v>
      </c>
      <c r="J18" s="67">
        <v>82.2</v>
      </c>
      <c r="K18" s="5" t="s">
        <v>7</v>
      </c>
      <c r="L18" s="6">
        <v>84.5</v>
      </c>
      <c r="M18" s="74">
        <f t="shared" si="2"/>
        <v>83.35</v>
      </c>
      <c r="N18" s="67">
        <v>6.4</v>
      </c>
      <c r="O18" s="5" t="s">
        <v>7</v>
      </c>
      <c r="P18" s="6">
        <v>6.5</v>
      </c>
      <c r="Q18" s="74">
        <f t="shared" si="3"/>
        <v>6.45</v>
      </c>
      <c r="R18" s="67">
        <v>81.7</v>
      </c>
      <c r="S18" s="5" t="s">
        <v>7</v>
      </c>
      <c r="T18" s="6">
        <v>84</v>
      </c>
      <c r="U18" s="74">
        <f t="shared" si="4"/>
        <v>82.85</v>
      </c>
      <c r="V18" s="37">
        <v>1</v>
      </c>
      <c r="W18" s="34">
        <v>4.0999999999999996</v>
      </c>
      <c r="X18" s="56">
        <v>98</v>
      </c>
      <c r="Y18" s="11" t="s">
        <v>7</v>
      </c>
      <c r="Z18" s="12">
        <v>102</v>
      </c>
      <c r="AA18" s="79">
        <f t="shared" si="5"/>
        <v>100</v>
      </c>
      <c r="AB18" s="56">
        <v>147</v>
      </c>
      <c r="AC18" s="11" t="s">
        <v>7</v>
      </c>
      <c r="AD18" s="12">
        <v>204</v>
      </c>
      <c r="AE18" s="79">
        <f t="shared" si="6"/>
        <v>175.5</v>
      </c>
      <c r="AF18" s="53">
        <v>1.48</v>
      </c>
      <c r="AG18" s="7" t="s">
        <v>7</v>
      </c>
      <c r="AH18" s="8">
        <v>1.52</v>
      </c>
      <c r="AI18" s="85">
        <f t="shared" si="7"/>
        <v>1.5</v>
      </c>
      <c r="AJ18" s="53">
        <v>2.52</v>
      </c>
      <c r="AK18" s="7" t="s">
        <v>7</v>
      </c>
      <c r="AL18" s="8">
        <v>2.68</v>
      </c>
      <c r="AM18" s="85">
        <f t="shared" si="8"/>
        <v>2.6</v>
      </c>
      <c r="AN18" s="5">
        <v>59.4</v>
      </c>
      <c r="AO18" s="11">
        <v>98</v>
      </c>
      <c r="AP18" s="67">
        <v>6.3</v>
      </c>
      <c r="AQ18" s="5" t="s">
        <v>7</v>
      </c>
      <c r="AR18" s="6">
        <v>6.4</v>
      </c>
      <c r="AS18" s="66">
        <f t="shared" si="13"/>
        <v>6.35</v>
      </c>
      <c r="AT18" s="67">
        <v>64.3</v>
      </c>
      <c r="AU18" s="5" t="s">
        <v>7</v>
      </c>
      <c r="AV18" s="6">
        <v>65</v>
      </c>
      <c r="AW18" s="66">
        <f t="shared" si="14"/>
        <v>64.650000000000006</v>
      </c>
      <c r="AX18" s="1">
        <v>88</v>
      </c>
      <c r="AY18" s="42">
        <v>2.8</v>
      </c>
      <c r="AZ18" s="5" t="s">
        <v>7</v>
      </c>
      <c r="BA18" s="6">
        <v>2.8</v>
      </c>
      <c r="BB18" s="66">
        <f t="shared" si="15"/>
        <v>2.8</v>
      </c>
      <c r="BC18" s="67">
        <v>27.6</v>
      </c>
      <c r="BD18" s="5" t="s">
        <v>7</v>
      </c>
      <c r="BE18" s="6">
        <v>27.9</v>
      </c>
      <c r="BF18" s="66">
        <f t="shared" si="16"/>
        <v>27.75</v>
      </c>
      <c r="BG18" s="19"/>
      <c r="BI18" s="1">
        <v>15</v>
      </c>
      <c r="BJ18" s="27">
        <v>1014</v>
      </c>
      <c r="BK18" t="s">
        <v>7</v>
      </c>
      <c r="BL18">
        <v>1046</v>
      </c>
      <c r="BM18" s="52">
        <f t="shared" si="9"/>
        <v>1030</v>
      </c>
      <c r="BN18" s="27">
        <v>1901</v>
      </c>
      <c r="BO18" t="s">
        <v>7</v>
      </c>
      <c r="BP18">
        <v>2019</v>
      </c>
      <c r="BQ18" s="52">
        <f t="shared" si="10"/>
        <v>1960</v>
      </c>
      <c r="BR18" s="27">
        <v>58</v>
      </c>
      <c r="BS18" t="s">
        <v>7</v>
      </c>
      <c r="BT18">
        <v>61</v>
      </c>
      <c r="BU18" s="52">
        <f t="shared" si="11"/>
        <v>59.5</v>
      </c>
      <c r="BV18" s="27">
        <v>86</v>
      </c>
      <c r="BW18" s="1" t="s">
        <v>7</v>
      </c>
      <c r="BX18">
        <v>121</v>
      </c>
      <c r="BY18" s="52">
        <f t="shared" si="12"/>
        <v>103.5</v>
      </c>
      <c r="BZ18" t="s">
        <v>43</v>
      </c>
      <c r="CA18" t="s">
        <v>43</v>
      </c>
    </row>
    <row r="19" spans="1:79" x14ac:dyDescent="0.2">
      <c r="A19" s="1">
        <v>33</v>
      </c>
      <c r="B19" s="27">
        <v>93</v>
      </c>
      <c r="C19" s="1" t="s">
        <v>7</v>
      </c>
      <c r="D19">
        <v>94</v>
      </c>
      <c r="E19" s="71">
        <f t="shared" si="0"/>
        <v>93.5</v>
      </c>
      <c r="F19" s="67">
        <v>6.5</v>
      </c>
      <c r="G19" s="5" t="s">
        <v>7</v>
      </c>
      <c r="H19" s="6">
        <v>6.6</v>
      </c>
      <c r="I19" s="74">
        <f t="shared" si="1"/>
        <v>6.55</v>
      </c>
      <c r="J19" s="67">
        <v>88.7</v>
      </c>
      <c r="K19" s="5" t="s">
        <v>7</v>
      </c>
      <c r="L19" s="6">
        <v>91.1</v>
      </c>
      <c r="M19" s="74">
        <f t="shared" si="2"/>
        <v>89.9</v>
      </c>
      <c r="N19" s="67">
        <v>6.4</v>
      </c>
      <c r="O19" s="5" t="s">
        <v>7</v>
      </c>
      <c r="P19" s="6">
        <v>6.5</v>
      </c>
      <c r="Q19" s="74">
        <f t="shared" si="3"/>
        <v>6.45</v>
      </c>
      <c r="R19" s="67">
        <v>88.1</v>
      </c>
      <c r="S19" s="5" t="s">
        <v>7</v>
      </c>
      <c r="T19" s="6">
        <v>90.5</v>
      </c>
      <c r="U19" s="74">
        <f t="shared" si="4"/>
        <v>89.3</v>
      </c>
      <c r="V19" s="37">
        <v>1.1000000000000001</v>
      </c>
      <c r="W19" s="34">
        <v>4.4000000000000004</v>
      </c>
      <c r="X19" s="56">
        <v>98</v>
      </c>
      <c r="Y19" s="11" t="s">
        <v>7</v>
      </c>
      <c r="Z19" s="12">
        <v>103</v>
      </c>
      <c r="AA19" s="79">
        <f t="shared" si="5"/>
        <v>100.5</v>
      </c>
      <c r="AB19" s="56">
        <v>147</v>
      </c>
      <c r="AC19" s="11" t="s">
        <v>7</v>
      </c>
      <c r="AD19" s="12">
        <v>206</v>
      </c>
      <c r="AE19" s="79">
        <f t="shared" si="6"/>
        <v>176.5</v>
      </c>
      <c r="AF19" s="53">
        <v>1.49</v>
      </c>
      <c r="AG19" s="7" t="s">
        <v>7</v>
      </c>
      <c r="AH19" s="8">
        <v>1.53</v>
      </c>
      <c r="AI19" s="85">
        <f t="shared" si="7"/>
        <v>1.51</v>
      </c>
      <c r="AJ19" s="53">
        <v>2.5299999999999998</v>
      </c>
      <c r="AK19" s="7" t="s">
        <v>7</v>
      </c>
      <c r="AL19" s="8">
        <v>2.69</v>
      </c>
      <c r="AM19" s="85">
        <f t="shared" si="8"/>
        <v>2.61</v>
      </c>
      <c r="AN19" s="5">
        <v>59.5</v>
      </c>
      <c r="AO19" s="11">
        <v>98</v>
      </c>
      <c r="AP19" s="67">
        <v>6.3</v>
      </c>
      <c r="AQ19" s="5" t="s">
        <v>7</v>
      </c>
      <c r="AR19" s="6">
        <v>6.4</v>
      </c>
      <c r="AS19" s="66">
        <f t="shared" si="13"/>
        <v>6.35</v>
      </c>
      <c r="AT19" s="67">
        <v>70.599999999999994</v>
      </c>
      <c r="AU19" s="5" t="s">
        <v>7</v>
      </c>
      <c r="AV19" s="6">
        <v>71.400000000000006</v>
      </c>
      <c r="AW19" s="66">
        <f t="shared" si="14"/>
        <v>71</v>
      </c>
      <c r="AX19" s="1">
        <v>88</v>
      </c>
      <c r="AY19" s="42">
        <v>2.8</v>
      </c>
      <c r="AZ19" s="5" t="s">
        <v>7</v>
      </c>
      <c r="BA19" s="6">
        <v>2.8</v>
      </c>
      <c r="BB19" s="66">
        <f t="shared" si="15"/>
        <v>2.8</v>
      </c>
      <c r="BC19" s="67">
        <v>30.3</v>
      </c>
      <c r="BD19" s="5" t="s">
        <v>7</v>
      </c>
      <c r="BE19" s="6">
        <v>30.7</v>
      </c>
      <c r="BF19" s="66">
        <f t="shared" si="16"/>
        <v>30.5</v>
      </c>
      <c r="BG19" s="19"/>
      <c r="BI19" s="1">
        <v>16</v>
      </c>
      <c r="BJ19" s="27">
        <v>1083</v>
      </c>
      <c r="BK19" t="s">
        <v>7</v>
      </c>
      <c r="BL19">
        <v>1117</v>
      </c>
      <c r="BM19" s="52">
        <f t="shared" si="9"/>
        <v>1100</v>
      </c>
      <c r="BN19" s="27">
        <v>1959</v>
      </c>
      <c r="BO19" t="s">
        <v>7</v>
      </c>
      <c r="BP19">
        <v>2081</v>
      </c>
      <c r="BQ19" s="52">
        <f t="shared" si="10"/>
        <v>2020</v>
      </c>
      <c r="BR19" s="27">
        <v>63</v>
      </c>
      <c r="BS19" t="s">
        <v>7</v>
      </c>
      <c r="BT19">
        <v>66</v>
      </c>
      <c r="BU19" s="52">
        <f t="shared" si="11"/>
        <v>64.5</v>
      </c>
      <c r="BV19" s="27">
        <v>94</v>
      </c>
      <c r="BW19" s="1" t="s">
        <v>7</v>
      </c>
      <c r="BX19">
        <v>131</v>
      </c>
      <c r="BY19" s="52">
        <f t="shared" si="12"/>
        <v>112.5</v>
      </c>
      <c r="BZ19" t="s">
        <v>43</v>
      </c>
      <c r="CA19" t="s">
        <v>43</v>
      </c>
    </row>
    <row r="20" spans="1:79" x14ac:dyDescent="0.2">
      <c r="A20" s="1">
        <v>34</v>
      </c>
      <c r="B20" s="27">
        <v>92</v>
      </c>
      <c r="C20" s="1" t="s">
        <v>7</v>
      </c>
      <c r="D20">
        <v>93</v>
      </c>
      <c r="E20" s="71">
        <f t="shared" si="0"/>
        <v>92.5</v>
      </c>
      <c r="F20" s="67">
        <v>6.5</v>
      </c>
      <c r="G20" s="5" t="s">
        <v>7</v>
      </c>
      <c r="H20" s="6">
        <v>6.5</v>
      </c>
      <c r="I20" s="74">
        <f t="shared" si="1"/>
        <v>6.5</v>
      </c>
      <c r="J20" s="67">
        <v>95.1</v>
      </c>
      <c r="K20" s="5" t="s">
        <v>7</v>
      </c>
      <c r="L20" s="6">
        <v>97.6</v>
      </c>
      <c r="M20" s="74">
        <f t="shared" si="2"/>
        <v>96.35</v>
      </c>
      <c r="N20" s="67">
        <v>6.4</v>
      </c>
      <c r="O20" s="5" t="s">
        <v>7</v>
      </c>
      <c r="P20" s="6">
        <v>6.4</v>
      </c>
      <c r="Q20" s="74">
        <f t="shared" si="3"/>
        <v>6.4</v>
      </c>
      <c r="R20" s="67">
        <v>94.5</v>
      </c>
      <c r="S20" s="5" t="s">
        <v>7</v>
      </c>
      <c r="T20" s="6">
        <v>96.9</v>
      </c>
      <c r="U20" s="74">
        <f t="shared" si="4"/>
        <v>95.7</v>
      </c>
      <c r="V20" s="37">
        <v>1.2</v>
      </c>
      <c r="W20" s="34">
        <v>4.5999999999999996</v>
      </c>
      <c r="X20" s="56">
        <v>98</v>
      </c>
      <c r="Y20" s="11" t="s">
        <v>7</v>
      </c>
      <c r="Z20" s="12">
        <v>104</v>
      </c>
      <c r="AA20" s="79">
        <f t="shared" si="5"/>
        <v>101</v>
      </c>
      <c r="AB20" s="56">
        <v>147</v>
      </c>
      <c r="AC20" s="11" t="s">
        <v>7</v>
      </c>
      <c r="AD20" s="12">
        <v>208</v>
      </c>
      <c r="AE20" s="79">
        <f t="shared" si="6"/>
        <v>177.5</v>
      </c>
      <c r="AF20" s="53">
        <v>1.49</v>
      </c>
      <c r="AG20" s="7" t="s">
        <v>7</v>
      </c>
      <c r="AH20" s="8">
        <v>1.53</v>
      </c>
      <c r="AI20" s="85">
        <f t="shared" si="7"/>
        <v>1.51</v>
      </c>
      <c r="AJ20" s="53">
        <v>2.54</v>
      </c>
      <c r="AK20" s="7" t="s">
        <v>7</v>
      </c>
      <c r="AL20" s="8">
        <v>2.7</v>
      </c>
      <c r="AM20" s="85">
        <f t="shared" si="8"/>
        <v>2.62</v>
      </c>
      <c r="AN20" s="5">
        <v>59.6</v>
      </c>
      <c r="AO20" s="11">
        <v>98</v>
      </c>
      <c r="AP20" s="67">
        <v>6.3</v>
      </c>
      <c r="AQ20" s="5" t="s">
        <v>7</v>
      </c>
      <c r="AR20" s="6">
        <v>6.3</v>
      </c>
      <c r="AS20" s="66">
        <f t="shared" si="13"/>
        <v>6.3</v>
      </c>
      <c r="AT20" s="67">
        <v>76.900000000000006</v>
      </c>
      <c r="AU20" s="5" t="s">
        <v>7</v>
      </c>
      <c r="AV20" s="6">
        <v>77.7</v>
      </c>
      <c r="AW20" s="66">
        <f t="shared" si="14"/>
        <v>77.300000000000011</v>
      </c>
      <c r="AX20" s="1">
        <v>88</v>
      </c>
      <c r="AY20" s="42">
        <v>2.8</v>
      </c>
      <c r="AZ20" s="5" t="s">
        <v>7</v>
      </c>
      <c r="BA20" s="6">
        <v>2.8</v>
      </c>
      <c r="BB20" s="66">
        <f t="shared" si="15"/>
        <v>2.8</v>
      </c>
      <c r="BC20" s="67">
        <v>33.1</v>
      </c>
      <c r="BD20" s="5" t="s">
        <v>7</v>
      </c>
      <c r="BE20" s="6">
        <v>33.5</v>
      </c>
      <c r="BF20" s="66">
        <f t="shared" si="16"/>
        <v>33.299999999999997</v>
      </c>
      <c r="BG20" s="19"/>
      <c r="BI20" s="1">
        <v>17</v>
      </c>
      <c r="BJ20" s="27">
        <v>1152</v>
      </c>
      <c r="BK20" t="s">
        <v>7</v>
      </c>
      <c r="BL20">
        <v>1188</v>
      </c>
      <c r="BM20" s="52">
        <f t="shared" si="9"/>
        <v>1170</v>
      </c>
      <c r="BN20" s="27">
        <v>2027</v>
      </c>
      <c r="BO20" t="s">
        <v>7</v>
      </c>
      <c r="BP20">
        <v>2153</v>
      </c>
      <c r="BQ20" s="52">
        <f t="shared" si="10"/>
        <v>2090</v>
      </c>
      <c r="BR20" s="27">
        <v>69</v>
      </c>
      <c r="BS20" t="s">
        <v>7</v>
      </c>
      <c r="BT20">
        <v>73</v>
      </c>
      <c r="BU20" s="52">
        <f t="shared" si="11"/>
        <v>71</v>
      </c>
      <c r="BV20" s="27">
        <v>104</v>
      </c>
      <c r="BW20" s="1" t="s">
        <v>7</v>
      </c>
      <c r="BX20">
        <v>146</v>
      </c>
      <c r="BY20" s="52">
        <f t="shared" si="12"/>
        <v>125</v>
      </c>
      <c r="BZ20" t="s">
        <v>67</v>
      </c>
      <c r="CA20" t="s">
        <v>45</v>
      </c>
    </row>
    <row r="21" spans="1:79" x14ac:dyDescent="0.2">
      <c r="A21" s="1">
        <v>35</v>
      </c>
      <c r="B21" s="27">
        <v>92</v>
      </c>
      <c r="C21" s="1" t="s">
        <v>7</v>
      </c>
      <c r="D21">
        <v>93</v>
      </c>
      <c r="E21" s="71">
        <f t="shared" si="0"/>
        <v>92.5</v>
      </c>
      <c r="F21" s="67">
        <v>6.4</v>
      </c>
      <c r="G21" s="5" t="s">
        <v>7</v>
      </c>
      <c r="H21" s="6">
        <v>6.5</v>
      </c>
      <c r="I21" s="74">
        <f t="shared" si="1"/>
        <v>6.45</v>
      </c>
      <c r="J21" s="67">
        <v>101.6</v>
      </c>
      <c r="K21" s="5" t="s">
        <v>7</v>
      </c>
      <c r="L21" s="6">
        <v>104.1</v>
      </c>
      <c r="M21" s="74">
        <f t="shared" si="2"/>
        <v>102.85</v>
      </c>
      <c r="N21" s="67">
        <v>6.3</v>
      </c>
      <c r="O21" s="5" t="s">
        <v>7</v>
      </c>
      <c r="P21" s="6">
        <v>6.4</v>
      </c>
      <c r="Q21" s="74">
        <f t="shared" si="3"/>
        <v>6.35</v>
      </c>
      <c r="R21" s="67">
        <v>100.8</v>
      </c>
      <c r="S21" s="5" t="s">
        <v>7</v>
      </c>
      <c r="T21" s="6">
        <v>103.3</v>
      </c>
      <c r="U21" s="74">
        <f t="shared" si="4"/>
        <v>102.05</v>
      </c>
      <c r="V21" s="37">
        <v>1.3</v>
      </c>
      <c r="W21" s="34">
        <v>4.8</v>
      </c>
      <c r="X21" s="56">
        <v>98</v>
      </c>
      <c r="Y21" s="11" t="s">
        <v>7</v>
      </c>
      <c r="Z21" s="12">
        <v>104</v>
      </c>
      <c r="AA21" s="79">
        <f t="shared" si="5"/>
        <v>101</v>
      </c>
      <c r="AB21" s="56">
        <v>147</v>
      </c>
      <c r="AC21" s="11" t="s">
        <v>7</v>
      </c>
      <c r="AD21" s="12">
        <v>208</v>
      </c>
      <c r="AE21" s="79">
        <f t="shared" si="6"/>
        <v>177.5</v>
      </c>
      <c r="AF21" s="53">
        <v>1.5</v>
      </c>
      <c r="AG21" s="7" t="s">
        <v>7</v>
      </c>
      <c r="AH21" s="8">
        <v>1.54</v>
      </c>
      <c r="AI21" s="85">
        <f t="shared" si="7"/>
        <v>1.52</v>
      </c>
      <c r="AJ21" s="53">
        <v>2.5499999999999998</v>
      </c>
      <c r="AK21" s="7" t="s">
        <v>7</v>
      </c>
      <c r="AL21" s="8">
        <v>2.71</v>
      </c>
      <c r="AM21" s="85">
        <f t="shared" si="8"/>
        <v>2.63</v>
      </c>
      <c r="AN21" s="5">
        <v>59.9</v>
      </c>
      <c r="AO21" s="11">
        <v>98</v>
      </c>
      <c r="AP21" s="67">
        <v>6.3</v>
      </c>
      <c r="AQ21" s="5" t="s">
        <v>7</v>
      </c>
      <c r="AR21" s="6">
        <v>6.3</v>
      </c>
      <c r="AS21" s="66">
        <f t="shared" si="13"/>
        <v>6.3</v>
      </c>
      <c r="AT21" s="67">
        <v>83.1</v>
      </c>
      <c r="AU21" s="5" t="s">
        <v>7</v>
      </c>
      <c r="AV21" s="6">
        <v>84</v>
      </c>
      <c r="AW21" s="66">
        <f t="shared" si="14"/>
        <v>83.55</v>
      </c>
      <c r="AX21" s="1">
        <v>88</v>
      </c>
      <c r="AY21" s="42">
        <v>2.8</v>
      </c>
      <c r="AZ21" s="5" t="s">
        <v>7</v>
      </c>
      <c r="BA21" s="6">
        <v>2.8</v>
      </c>
      <c r="BB21" s="66">
        <f t="shared" si="15"/>
        <v>2.8</v>
      </c>
      <c r="BC21" s="67">
        <v>35.9</v>
      </c>
      <c r="BD21" s="5" t="s">
        <v>7</v>
      </c>
      <c r="BE21" s="6">
        <v>36.299999999999997</v>
      </c>
      <c r="BF21" s="66">
        <f t="shared" si="16"/>
        <v>36.099999999999994</v>
      </c>
      <c r="BG21" s="19"/>
      <c r="BI21" s="1">
        <v>18</v>
      </c>
      <c r="BJ21" s="27">
        <v>1180</v>
      </c>
      <c r="BK21" t="s">
        <v>7</v>
      </c>
      <c r="BL21">
        <v>1220</v>
      </c>
      <c r="BM21" s="52">
        <f t="shared" si="9"/>
        <v>1200</v>
      </c>
      <c r="BN21" s="27">
        <v>2130</v>
      </c>
      <c r="BO21" t="s">
        <v>7</v>
      </c>
      <c r="BP21">
        <v>2260</v>
      </c>
      <c r="BQ21" s="52">
        <f t="shared" si="10"/>
        <v>2195</v>
      </c>
      <c r="BR21" s="27">
        <v>76</v>
      </c>
      <c r="BS21" t="s">
        <v>7</v>
      </c>
      <c r="BT21">
        <v>80</v>
      </c>
      <c r="BU21" s="52">
        <f t="shared" si="11"/>
        <v>78</v>
      </c>
      <c r="BV21" s="27">
        <v>114</v>
      </c>
      <c r="BW21" s="1" t="s">
        <v>7</v>
      </c>
      <c r="BX21">
        <v>160</v>
      </c>
      <c r="BY21" s="52">
        <f t="shared" si="12"/>
        <v>137</v>
      </c>
      <c r="BZ21" t="s">
        <v>67</v>
      </c>
      <c r="CA21" t="s">
        <v>45</v>
      </c>
    </row>
    <row r="22" spans="1:79" x14ac:dyDescent="0.2">
      <c r="A22" s="1">
        <v>36</v>
      </c>
      <c r="B22" s="27">
        <v>91</v>
      </c>
      <c r="C22" s="1" t="s">
        <v>7</v>
      </c>
      <c r="D22">
        <v>92</v>
      </c>
      <c r="E22" s="71">
        <f t="shared" si="0"/>
        <v>91.5</v>
      </c>
      <c r="F22" s="67">
        <v>6.4</v>
      </c>
      <c r="G22" s="5" t="s">
        <v>7</v>
      </c>
      <c r="H22" s="6">
        <v>6.4</v>
      </c>
      <c r="I22" s="74">
        <f t="shared" si="1"/>
        <v>6.4</v>
      </c>
      <c r="J22" s="67">
        <v>108</v>
      </c>
      <c r="K22" s="5" t="s">
        <v>7</v>
      </c>
      <c r="L22" s="6">
        <v>110.5</v>
      </c>
      <c r="M22" s="74">
        <f t="shared" si="2"/>
        <v>109.25</v>
      </c>
      <c r="N22" s="67">
        <v>6.3</v>
      </c>
      <c r="O22" s="5" t="s">
        <v>7</v>
      </c>
      <c r="P22" s="6">
        <v>6.4</v>
      </c>
      <c r="Q22" s="74">
        <f t="shared" si="3"/>
        <v>6.35</v>
      </c>
      <c r="R22" s="67">
        <v>107.1</v>
      </c>
      <c r="S22" s="5" t="s">
        <v>7</v>
      </c>
      <c r="T22" s="6">
        <v>109.7</v>
      </c>
      <c r="U22" s="74">
        <f t="shared" si="4"/>
        <v>108.4</v>
      </c>
      <c r="V22" s="37">
        <v>1.4</v>
      </c>
      <c r="W22" s="34">
        <v>5</v>
      </c>
      <c r="X22" s="56">
        <v>98</v>
      </c>
      <c r="Y22" s="11" t="s">
        <v>7</v>
      </c>
      <c r="Z22" s="12">
        <v>104</v>
      </c>
      <c r="AA22" s="79">
        <f t="shared" si="5"/>
        <v>101</v>
      </c>
      <c r="AB22" s="56">
        <v>147</v>
      </c>
      <c r="AC22" s="11" t="s">
        <v>7</v>
      </c>
      <c r="AD22" s="12">
        <v>208</v>
      </c>
      <c r="AE22" s="79">
        <f t="shared" si="6"/>
        <v>177.5</v>
      </c>
      <c r="AF22" s="53">
        <v>1.5</v>
      </c>
      <c r="AG22" s="7" t="s">
        <v>7</v>
      </c>
      <c r="AH22" s="8">
        <v>1.54</v>
      </c>
      <c r="AI22" s="85">
        <f t="shared" si="7"/>
        <v>1.52</v>
      </c>
      <c r="AJ22" s="53">
        <v>2.56</v>
      </c>
      <c r="AK22" s="7" t="s">
        <v>7</v>
      </c>
      <c r="AL22" s="8">
        <v>2.72</v>
      </c>
      <c r="AM22" s="85">
        <f t="shared" si="8"/>
        <v>2.64</v>
      </c>
      <c r="AN22" s="5">
        <v>60</v>
      </c>
      <c r="AO22" s="11">
        <v>98</v>
      </c>
      <c r="AP22" s="67">
        <v>6.2</v>
      </c>
      <c r="AQ22" s="5" t="s">
        <v>7</v>
      </c>
      <c r="AR22" s="6">
        <v>6.3</v>
      </c>
      <c r="AS22" s="66">
        <f t="shared" si="13"/>
        <v>6.25</v>
      </c>
      <c r="AT22" s="67">
        <v>89.3</v>
      </c>
      <c r="AU22" s="5" t="s">
        <v>7</v>
      </c>
      <c r="AV22" s="6">
        <v>90.3</v>
      </c>
      <c r="AW22" s="66">
        <f t="shared" si="14"/>
        <v>89.8</v>
      </c>
      <c r="AX22" s="1">
        <v>88</v>
      </c>
      <c r="AY22" s="67">
        <v>2.7</v>
      </c>
      <c r="AZ22" s="5" t="s">
        <v>7</v>
      </c>
      <c r="BA22" s="6">
        <v>2.8</v>
      </c>
      <c r="BB22" s="66">
        <f t="shared" si="15"/>
        <v>2.75</v>
      </c>
      <c r="BC22" s="67">
        <v>38.6</v>
      </c>
      <c r="BD22" s="5" t="s">
        <v>7</v>
      </c>
      <c r="BE22" s="6">
        <v>39</v>
      </c>
      <c r="BF22" s="66">
        <f t="shared" si="16"/>
        <v>38.799999999999997</v>
      </c>
      <c r="BG22" s="19"/>
    </row>
    <row r="23" spans="1:79" x14ac:dyDescent="0.2">
      <c r="A23" s="1">
        <v>37</v>
      </c>
      <c r="B23" s="27">
        <v>91</v>
      </c>
      <c r="C23" s="1" t="s">
        <v>7</v>
      </c>
      <c r="D23">
        <v>92</v>
      </c>
      <c r="E23" s="71">
        <f t="shared" si="0"/>
        <v>91.5</v>
      </c>
      <c r="F23" s="67">
        <v>6.4</v>
      </c>
      <c r="G23" s="5" t="s">
        <v>7</v>
      </c>
      <c r="H23" s="6">
        <v>6.4</v>
      </c>
      <c r="I23" s="74">
        <f t="shared" si="1"/>
        <v>6.4</v>
      </c>
      <c r="J23" s="67">
        <v>114.3</v>
      </c>
      <c r="K23" s="5" t="s">
        <v>7</v>
      </c>
      <c r="L23" s="6">
        <v>117</v>
      </c>
      <c r="M23" s="74">
        <f t="shared" si="2"/>
        <v>115.65</v>
      </c>
      <c r="N23" s="67">
        <v>6.3</v>
      </c>
      <c r="O23" s="5" t="s">
        <v>7</v>
      </c>
      <c r="P23" s="6">
        <v>6.3</v>
      </c>
      <c r="Q23" s="74">
        <f t="shared" si="3"/>
        <v>6.3</v>
      </c>
      <c r="R23" s="67">
        <v>113.4</v>
      </c>
      <c r="S23" s="5" t="s">
        <v>7</v>
      </c>
      <c r="T23" s="6">
        <v>116</v>
      </c>
      <c r="U23" s="74">
        <f t="shared" si="4"/>
        <v>114.7</v>
      </c>
      <c r="V23" s="37">
        <v>1.5</v>
      </c>
      <c r="W23" s="34">
        <v>5.2</v>
      </c>
      <c r="X23" s="56">
        <v>98</v>
      </c>
      <c r="Y23" s="11" t="s">
        <v>7</v>
      </c>
      <c r="Z23" s="12">
        <v>104</v>
      </c>
      <c r="AA23" s="79">
        <f t="shared" si="5"/>
        <v>101</v>
      </c>
      <c r="AB23" s="56">
        <v>147</v>
      </c>
      <c r="AC23" s="11" t="s">
        <v>7</v>
      </c>
      <c r="AD23" s="12">
        <v>208</v>
      </c>
      <c r="AE23" s="79">
        <f t="shared" si="6"/>
        <v>177.5</v>
      </c>
      <c r="AF23" s="53">
        <v>1.5</v>
      </c>
      <c r="AG23" s="7" t="s">
        <v>7</v>
      </c>
      <c r="AH23" s="8">
        <v>1.54</v>
      </c>
      <c r="AI23" s="85">
        <f t="shared" si="7"/>
        <v>1.52</v>
      </c>
      <c r="AJ23" s="53">
        <v>2.57</v>
      </c>
      <c r="AK23" s="7" t="s">
        <v>7</v>
      </c>
      <c r="AL23" s="8">
        <v>2.73</v>
      </c>
      <c r="AM23" s="85">
        <f t="shared" si="8"/>
        <v>2.65</v>
      </c>
      <c r="AN23" s="5">
        <v>60.2</v>
      </c>
      <c r="AO23" s="11">
        <v>98</v>
      </c>
      <c r="AP23" s="67">
        <v>6.2</v>
      </c>
      <c r="AQ23" s="5" t="s">
        <v>7</v>
      </c>
      <c r="AR23" s="6">
        <v>6.3</v>
      </c>
      <c r="AS23" s="66">
        <f t="shared" si="13"/>
        <v>6.25</v>
      </c>
      <c r="AT23" s="67">
        <v>95.5</v>
      </c>
      <c r="AU23" s="5" t="s">
        <v>7</v>
      </c>
      <c r="AV23" s="6">
        <v>96.5</v>
      </c>
      <c r="AW23" s="66">
        <f t="shared" si="14"/>
        <v>96</v>
      </c>
      <c r="AX23" s="1">
        <v>88</v>
      </c>
      <c r="AY23" s="67">
        <v>2.7</v>
      </c>
      <c r="AZ23" s="5" t="s">
        <v>7</v>
      </c>
      <c r="BA23" s="6">
        <v>2.8</v>
      </c>
      <c r="BB23" s="66">
        <f t="shared" si="15"/>
        <v>2.75</v>
      </c>
      <c r="BC23" s="67">
        <v>41.4</v>
      </c>
      <c r="BD23" s="5" t="s">
        <v>7</v>
      </c>
      <c r="BE23" s="6">
        <v>41.8</v>
      </c>
      <c r="BF23" s="66">
        <f t="shared" si="16"/>
        <v>41.599999999999994</v>
      </c>
      <c r="BG23" s="19"/>
    </row>
    <row r="24" spans="1:79" x14ac:dyDescent="0.2">
      <c r="A24" s="1">
        <v>38</v>
      </c>
      <c r="B24" s="27">
        <v>91</v>
      </c>
      <c r="C24" s="1" t="s">
        <v>7</v>
      </c>
      <c r="D24">
        <v>92</v>
      </c>
      <c r="E24" s="71">
        <f t="shared" si="0"/>
        <v>91.5</v>
      </c>
      <c r="F24" s="67">
        <v>6.3</v>
      </c>
      <c r="G24" s="5" t="s">
        <v>7</v>
      </c>
      <c r="H24" s="6">
        <v>6.4</v>
      </c>
      <c r="I24" s="74">
        <f t="shared" si="1"/>
        <v>6.35</v>
      </c>
      <c r="J24" s="67">
        <v>120.7</v>
      </c>
      <c r="K24" s="5" t="s">
        <v>7</v>
      </c>
      <c r="L24" s="6">
        <v>123.4</v>
      </c>
      <c r="M24" s="74">
        <f t="shared" si="2"/>
        <v>122.05000000000001</v>
      </c>
      <c r="N24" s="67">
        <v>6.3</v>
      </c>
      <c r="O24" s="5" t="s">
        <v>7</v>
      </c>
      <c r="P24" s="6">
        <v>6.3</v>
      </c>
      <c r="Q24" s="74">
        <f t="shared" si="3"/>
        <v>6.3</v>
      </c>
      <c r="R24" s="67">
        <v>119.7</v>
      </c>
      <c r="S24" s="5" t="s">
        <v>7</v>
      </c>
      <c r="T24" s="6">
        <v>122.4</v>
      </c>
      <c r="U24" s="74">
        <f t="shared" si="4"/>
        <v>121.05000000000001</v>
      </c>
      <c r="V24" s="37">
        <v>1.5</v>
      </c>
      <c r="W24" s="34">
        <v>5.4</v>
      </c>
      <c r="X24" s="56">
        <v>98</v>
      </c>
      <c r="Y24" s="11" t="s">
        <v>7</v>
      </c>
      <c r="Z24" s="12">
        <v>104</v>
      </c>
      <c r="AA24" s="79">
        <f t="shared" si="5"/>
        <v>101</v>
      </c>
      <c r="AB24" s="56">
        <v>147</v>
      </c>
      <c r="AC24" s="11" t="s">
        <v>7</v>
      </c>
      <c r="AD24" s="12">
        <v>208</v>
      </c>
      <c r="AE24" s="79">
        <f t="shared" si="6"/>
        <v>177.5</v>
      </c>
      <c r="AF24" s="53">
        <v>1.51</v>
      </c>
      <c r="AG24" s="7" t="s">
        <v>7</v>
      </c>
      <c r="AH24" s="8">
        <v>1.55</v>
      </c>
      <c r="AI24" s="85">
        <f t="shared" si="7"/>
        <v>1.53</v>
      </c>
      <c r="AJ24" s="53">
        <v>2.58</v>
      </c>
      <c r="AK24" s="7" t="s">
        <v>7</v>
      </c>
      <c r="AL24" s="8">
        <v>2.74</v>
      </c>
      <c r="AM24" s="85">
        <f t="shared" si="8"/>
        <v>2.66</v>
      </c>
      <c r="AN24" s="5">
        <v>60.5</v>
      </c>
      <c r="AO24" s="11">
        <v>98</v>
      </c>
      <c r="AP24" s="67">
        <v>6.2</v>
      </c>
      <c r="AQ24" s="5" t="s">
        <v>7</v>
      </c>
      <c r="AR24" s="6">
        <v>6.3</v>
      </c>
      <c r="AS24" s="66">
        <f t="shared" si="13"/>
        <v>6.25</v>
      </c>
      <c r="AT24" s="67">
        <v>101.7</v>
      </c>
      <c r="AU24" s="5" t="s">
        <v>7</v>
      </c>
      <c r="AV24" s="6">
        <v>102.8</v>
      </c>
      <c r="AW24" s="66">
        <f t="shared" si="14"/>
        <v>102.25</v>
      </c>
      <c r="AX24" s="1">
        <v>88</v>
      </c>
      <c r="AY24" s="67">
        <v>2.7</v>
      </c>
      <c r="AZ24" s="5" t="s">
        <v>7</v>
      </c>
      <c r="BA24" s="6">
        <v>2.8</v>
      </c>
      <c r="BB24" s="66">
        <f t="shared" si="15"/>
        <v>2.75</v>
      </c>
      <c r="BC24" s="67">
        <v>44.1</v>
      </c>
      <c r="BD24" s="5" t="s">
        <v>7</v>
      </c>
      <c r="BE24" s="6">
        <v>44.6</v>
      </c>
      <c r="BF24" s="66">
        <f t="shared" si="16"/>
        <v>44.35</v>
      </c>
      <c r="BG24" s="19"/>
    </row>
    <row r="25" spans="1:79" x14ac:dyDescent="0.2">
      <c r="A25" s="1">
        <v>39</v>
      </c>
      <c r="B25" s="27">
        <v>90</v>
      </c>
      <c r="C25" s="1" t="s">
        <v>7</v>
      </c>
      <c r="D25">
        <v>91</v>
      </c>
      <c r="E25" s="71">
        <f t="shared" si="0"/>
        <v>90.5</v>
      </c>
      <c r="F25" s="67">
        <v>6.3</v>
      </c>
      <c r="G25" s="5" t="s">
        <v>7</v>
      </c>
      <c r="H25" s="6">
        <v>6.4</v>
      </c>
      <c r="I25" s="74">
        <f t="shared" si="1"/>
        <v>6.35</v>
      </c>
      <c r="J25" s="67">
        <v>127</v>
      </c>
      <c r="K25" s="5" t="s">
        <v>7</v>
      </c>
      <c r="L25" s="6">
        <v>129.80000000000001</v>
      </c>
      <c r="M25" s="74">
        <f t="shared" si="2"/>
        <v>128.4</v>
      </c>
      <c r="N25" s="67">
        <v>6.2</v>
      </c>
      <c r="O25" s="5" t="s">
        <v>7</v>
      </c>
      <c r="P25" s="6">
        <v>6.3</v>
      </c>
      <c r="Q25" s="74">
        <f t="shared" si="3"/>
        <v>6.25</v>
      </c>
      <c r="R25" s="67">
        <v>125.9</v>
      </c>
      <c r="S25" s="5" t="s">
        <v>7</v>
      </c>
      <c r="T25" s="6">
        <v>128.69999999999999</v>
      </c>
      <c r="U25" s="74">
        <f t="shared" si="4"/>
        <v>127.3</v>
      </c>
      <c r="V25" s="37">
        <v>1.6</v>
      </c>
      <c r="W25" s="34">
        <v>5.6</v>
      </c>
      <c r="X25" s="56">
        <v>98</v>
      </c>
      <c r="Y25" s="11" t="s">
        <v>7</v>
      </c>
      <c r="Z25" s="12">
        <v>104</v>
      </c>
      <c r="AA25" s="79">
        <f t="shared" si="5"/>
        <v>101</v>
      </c>
      <c r="AB25" s="56">
        <v>147</v>
      </c>
      <c r="AC25" s="11" t="s">
        <v>7</v>
      </c>
      <c r="AD25" s="12">
        <v>208</v>
      </c>
      <c r="AE25" s="79">
        <f t="shared" si="6"/>
        <v>177.5</v>
      </c>
      <c r="AF25" s="53">
        <v>1.51</v>
      </c>
      <c r="AG25" s="7" t="s">
        <v>7</v>
      </c>
      <c r="AH25" s="8">
        <v>1.55</v>
      </c>
      <c r="AI25" s="85">
        <f t="shared" si="7"/>
        <v>1.53</v>
      </c>
      <c r="AJ25" s="53">
        <v>2.59</v>
      </c>
      <c r="AK25" s="7" t="s">
        <v>7</v>
      </c>
      <c r="AL25" s="8">
        <v>2.75</v>
      </c>
      <c r="AM25" s="85">
        <f t="shared" si="8"/>
        <v>2.67</v>
      </c>
      <c r="AN25" s="5">
        <v>60.6</v>
      </c>
      <c r="AO25" s="11">
        <v>98</v>
      </c>
      <c r="AP25" s="67">
        <v>6.1</v>
      </c>
      <c r="AQ25" s="5" t="s">
        <v>7</v>
      </c>
      <c r="AR25" s="6">
        <v>6.2</v>
      </c>
      <c r="AS25" s="66">
        <f t="shared" si="13"/>
        <v>6.15</v>
      </c>
      <c r="AT25" s="67">
        <v>107.8</v>
      </c>
      <c r="AU25" s="5" t="s">
        <v>7</v>
      </c>
      <c r="AV25" s="6">
        <v>109</v>
      </c>
      <c r="AW25" s="66">
        <f t="shared" si="14"/>
        <v>108.4</v>
      </c>
      <c r="AX25" s="1">
        <v>88</v>
      </c>
      <c r="AY25" s="67">
        <v>2.7</v>
      </c>
      <c r="AZ25" s="5" t="s">
        <v>7</v>
      </c>
      <c r="BA25" s="6">
        <v>2.7</v>
      </c>
      <c r="BB25" s="66">
        <f t="shared" si="15"/>
        <v>2.7</v>
      </c>
      <c r="BC25" s="67">
        <v>46.8</v>
      </c>
      <c r="BD25" s="5" t="s">
        <v>7</v>
      </c>
      <c r="BE25" s="6">
        <v>47.3</v>
      </c>
      <c r="BF25" s="66">
        <f t="shared" si="16"/>
        <v>47.05</v>
      </c>
      <c r="BG25" s="19"/>
    </row>
    <row r="26" spans="1:79" x14ac:dyDescent="0.2">
      <c r="A26" s="1">
        <v>40</v>
      </c>
      <c r="B26" s="27">
        <v>90</v>
      </c>
      <c r="C26" s="1" t="s">
        <v>7</v>
      </c>
      <c r="D26">
        <v>91</v>
      </c>
      <c r="E26" s="71">
        <f t="shared" si="0"/>
        <v>90.5</v>
      </c>
      <c r="F26" s="67">
        <v>6.3</v>
      </c>
      <c r="G26" s="5" t="s">
        <v>7</v>
      </c>
      <c r="H26" s="6">
        <v>6.4</v>
      </c>
      <c r="I26" s="74">
        <f t="shared" si="1"/>
        <v>6.35</v>
      </c>
      <c r="J26" s="67">
        <v>133.30000000000001</v>
      </c>
      <c r="K26" s="5" t="s">
        <v>7</v>
      </c>
      <c r="L26" s="6">
        <v>136.19999999999999</v>
      </c>
      <c r="M26" s="74">
        <f t="shared" si="2"/>
        <v>134.75</v>
      </c>
      <c r="N26" s="67">
        <v>6.2</v>
      </c>
      <c r="O26" s="5" t="s">
        <v>7</v>
      </c>
      <c r="P26" s="6">
        <v>6.3</v>
      </c>
      <c r="Q26" s="74">
        <f t="shared" si="3"/>
        <v>6.25</v>
      </c>
      <c r="R26" s="67">
        <v>132.1</v>
      </c>
      <c r="S26" s="5" t="s">
        <v>7</v>
      </c>
      <c r="T26" s="6">
        <v>134.9</v>
      </c>
      <c r="U26" s="74">
        <f t="shared" si="4"/>
        <v>133.5</v>
      </c>
      <c r="V26" s="37">
        <v>1.7</v>
      </c>
      <c r="W26" s="34">
        <v>5.8</v>
      </c>
      <c r="X26" s="56">
        <v>98</v>
      </c>
      <c r="Y26" s="11" t="s">
        <v>7</v>
      </c>
      <c r="Z26" s="12">
        <v>104</v>
      </c>
      <c r="AA26" s="79">
        <f t="shared" si="5"/>
        <v>101</v>
      </c>
      <c r="AB26" s="56">
        <v>147</v>
      </c>
      <c r="AC26" s="11" t="s">
        <v>7</v>
      </c>
      <c r="AD26" s="12">
        <v>208</v>
      </c>
      <c r="AE26" s="79">
        <f t="shared" si="6"/>
        <v>177.5</v>
      </c>
      <c r="AF26" s="53">
        <v>1.51</v>
      </c>
      <c r="AG26" s="7" t="s">
        <v>7</v>
      </c>
      <c r="AH26" s="8">
        <v>1.55</v>
      </c>
      <c r="AI26" s="85">
        <f t="shared" si="7"/>
        <v>1.53</v>
      </c>
      <c r="AJ26" s="53">
        <v>2.6</v>
      </c>
      <c r="AK26" s="7" t="s">
        <v>7</v>
      </c>
      <c r="AL26" s="8">
        <v>2.76</v>
      </c>
      <c r="AM26" s="85">
        <f t="shared" si="8"/>
        <v>2.6799999999999997</v>
      </c>
      <c r="AN26" s="5">
        <v>60.8</v>
      </c>
      <c r="AO26" s="11">
        <v>98</v>
      </c>
      <c r="AP26" s="67">
        <v>6.1</v>
      </c>
      <c r="AQ26" s="5" t="s">
        <v>7</v>
      </c>
      <c r="AR26" s="6">
        <v>6.2</v>
      </c>
      <c r="AS26" s="66">
        <f t="shared" si="13"/>
        <v>6.15</v>
      </c>
      <c r="AT26" s="67">
        <v>113.9</v>
      </c>
      <c r="AU26" s="5" t="s">
        <v>7</v>
      </c>
      <c r="AV26" s="6">
        <v>115.1</v>
      </c>
      <c r="AW26" s="66">
        <f t="shared" si="14"/>
        <v>114.5</v>
      </c>
      <c r="AX26" s="1">
        <v>88</v>
      </c>
      <c r="AY26" s="67">
        <v>2.7</v>
      </c>
      <c r="AZ26" s="5" t="s">
        <v>7</v>
      </c>
      <c r="BA26" s="6">
        <v>2.7</v>
      </c>
      <c r="BB26" s="66">
        <f t="shared" si="15"/>
        <v>2.7</v>
      </c>
      <c r="BC26" s="67">
        <v>49.5</v>
      </c>
      <c r="BD26" s="5" t="s">
        <v>7</v>
      </c>
      <c r="BE26" s="6">
        <v>50</v>
      </c>
      <c r="BF26" s="66">
        <f t="shared" si="16"/>
        <v>49.75</v>
      </c>
      <c r="BG26" s="19"/>
    </row>
    <row r="27" spans="1:79" x14ac:dyDescent="0.2">
      <c r="A27" s="1">
        <v>41</v>
      </c>
      <c r="B27" s="27">
        <v>89</v>
      </c>
      <c r="C27" s="1" t="s">
        <v>7</v>
      </c>
      <c r="D27">
        <v>90</v>
      </c>
      <c r="E27" s="71">
        <f t="shared" si="0"/>
        <v>89.5</v>
      </c>
      <c r="F27" s="67">
        <v>6.2</v>
      </c>
      <c r="G27" s="5" t="s">
        <v>7</v>
      </c>
      <c r="H27" s="6">
        <v>6.3</v>
      </c>
      <c r="I27" s="74">
        <f t="shared" si="1"/>
        <v>6.25</v>
      </c>
      <c r="J27" s="67">
        <v>139.5</v>
      </c>
      <c r="K27" s="5" t="s">
        <v>7</v>
      </c>
      <c r="L27" s="6">
        <v>142.5</v>
      </c>
      <c r="M27" s="74">
        <f t="shared" si="2"/>
        <v>141</v>
      </c>
      <c r="N27" s="67">
        <v>6.1</v>
      </c>
      <c r="O27" s="5" t="s">
        <v>7</v>
      </c>
      <c r="P27" s="6">
        <v>6.2</v>
      </c>
      <c r="Q27" s="74">
        <f t="shared" si="3"/>
        <v>6.15</v>
      </c>
      <c r="R27" s="67">
        <v>138.19999999999999</v>
      </c>
      <c r="S27" s="5" t="s">
        <v>7</v>
      </c>
      <c r="T27" s="6">
        <v>141.1</v>
      </c>
      <c r="U27" s="74">
        <f t="shared" si="4"/>
        <v>139.64999999999998</v>
      </c>
      <c r="V27" s="37">
        <v>1.8</v>
      </c>
      <c r="W27" s="34">
        <v>6</v>
      </c>
      <c r="X27" s="56">
        <v>98</v>
      </c>
      <c r="Y27" s="11" t="s">
        <v>7</v>
      </c>
      <c r="Z27" s="12">
        <v>104</v>
      </c>
      <c r="AA27" s="79">
        <f t="shared" si="5"/>
        <v>101</v>
      </c>
      <c r="AB27" s="56">
        <v>147</v>
      </c>
      <c r="AC27" s="11" t="s">
        <v>7</v>
      </c>
      <c r="AD27" s="12">
        <v>208</v>
      </c>
      <c r="AE27" s="79">
        <f t="shared" si="6"/>
        <v>177.5</v>
      </c>
      <c r="AF27" s="53">
        <v>1.51</v>
      </c>
      <c r="AG27" s="7" t="s">
        <v>7</v>
      </c>
      <c r="AH27" s="8">
        <v>1.55</v>
      </c>
      <c r="AI27" s="85">
        <f t="shared" si="7"/>
        <v>1.53</v>
      </c>
      <c r="AJ27" s="53">
        <v>2.61</v>
      </c>
      <c r="AK27" s="7" t="s">
        <v>7</v>
      </c>
      <c r="AL27" s="8">
        <v>2.77</v>
      </c>
      <c r="AM27" s="85">
        <f t="shared" si="8"/>
        <v>2.69</v>
      </c>
      <c r="AN27" s="5">
        <v>61</v>
      </c>
      <c r="AO27" s="11">
        <v>98</v>
      </c>
      <c r="AP27" s="67">
        <v>6</v>
      </c>
      <c r="AQ27" s="5" t="s">
        <v>7</v>
      </c>
      <c r="AR27" s="6">
        <v>6.1</v>
      </c>
      <c r="AS27" s="66">
        <f t="shared" si="13"/>
        <v>6.05</v>
      </c>
      <c r="AT27" s="67">
        <v>119.9</v>
      </c>
      <c r="AU27" s="5" t="s">
        <v>7</v>
      </c>
      <c r="AV27" s="6">
        <v>121.2</v>
      </c>
      <c r="AW27" s="66">
        <f t="shared" si="14"/>
        <v>120.55000000000001</v>
      </c>
      <c r="AX27" s="1">
        <v>88</v>
      </c>
      <c r="AY27" s="67">
        <v>2.7</v>
      </c>
      <c r="AZ27" s="5" t="s">
        <v>7</v>
      </c>
      <c r="BA27" s="6">
        <v>2.7</v>
      </c>
      <c r="BB27" s="66">
        <f t="shared" si="15"/>
        <v>2.7</v>
      </c>
      <c r="BC27" s="67">
        <v>52.1</v>
      </c>
      <c r="BD27" s="5" t="s">
        <v>7</v>
      </c>
      <c r="BE27" s="6">
        <v>52.7</v>
      </c>
      <c r="BF27" s="66">
        <f t="shared" si="16"/>
        <v>52.400000000000006</v>
      </c>
      <c r="BG27" s="19"/>
    </row>
    <row r="28" spans="1:79" x14ac:dyDescent="0.2">
      <c r="A28" s="1">
        <v>42</v>
      </c>
      <c r="B28" s="27">
        <v>89</v>
      </c>
      <c r="C28" s="1" t="s">
        <v>7</v>
      </c>
      <c r="D28">
        <v>90</v>
      </c>
      <c r="E28" s="71">
        <f t="shared" si="0"/>
        <v>89.5</v>
      </c>
      <c r="F28" s="67">
        <v>6.2</v>
      </c>
      <c r="G28" s="5" t="s">
        <v>7</v>
      </c>
      <c r="H28" s="6">
        <v>6.3</v>
      </c>
      <c r="I28" s="74">
        <f t="shared" si="1"/>
        <v>6.25</v>
      </c>
      <c r="J28" s="67">
        <v>145.69999999999999</v>
      </c>
      <c r="K28" s="5" t="s">
        <v>7</v>
      </c>
      <c r="L28" s="6">
        <v>148.80000000000001</v>
      </c>
      <c r="M28" s="74">
        <f t="shared" si="2"/>
        <v>147.25</v>
      </c>
      <c r="N28" s="67">
        <v>6.1</v>
      </c>
      <c r="O28" s="5" t="s">
        <v>7</v>
      </c>
      <c r="P28" s="6">
        <v>6.2</v>
      </c>
      <c r="Q28" s="74">
        <f t="shared" si="3"/>
        <v>6.15</v>
      </c>
      <c r="R28" s="67">
        <v>144.30000000000001</v>
      </c>
      <c r="S28" s="5" t="s">
        <v>7</v>
      </c>
      <c r="T28" s="6">
        <v>147.30000000000001</v>
      </c>
      <c r="U28" s="74">
        <f t="shared" si="4"/>
        <v>145.80000000000001</v>
      </c>
      <c r="V28" s="37">
        <v>1.9</v>
      </c>
      <c r="W28" s="34">
        <v>6.2</v>
      </c>
      <c r="X28" s="56">
        <v>99</v>
      </c>
      <c r="Y28" s="11" t="s">
        <v>7</v>
      </c>
      <c r="Z28" s="12">
        <v>105</v>
      </c>
      <c r="AA28" s="79">
        <f t="shared" si="5"/>
        <v>102</v>
      </c>
      <c r="AB28" s="56">
        <v>149</v>
      </c>
      <c r="AC28" s="11" t="s">
        <v>7</v>
      </c>
      <c r="AD28" s="12">
        <v>210</v>
      </c>
      <c r="AE28" s="79">
        <f t="shared" si="6"/>
        <v>179.5</v>
      </c>
      <c r="AF28" s="53">
        <v>1.52</v>
      </c>
      <c r="AG28" s="7" t="s">
        <v>7</v>
      </c>
      <c r="AH28" s="8">
        <v>1.56</v>
      </c>
      <c r="AI28" s="85">
        <f t="shared" si="7"/>
        <v>1.54</v>
      </c>
      <c r="AJ28" s="53">
        <v>2.62</v>
      </c>
      <c r="AK28" s="7" t="s">
        <v>7</v>
      </c>
      <c r="AL28" s="8">
        <v>2.78</v>
      </c>
      <c r="AM28" s="85">
        <f t="shared" si="8"/>
        <v>2.7</v>
      </c>
      <c r="AN28" s="5">
        <v>61.1</v>
      </c>
      <c r="AO28" s="11">
        <v>98</v>
      </c>
      <c r="AP28" s="67">
        <v>6</v>
      </c>
      <c r="AQ28" s="5" t="s">
        <v>7</v>
      </c>
      <c r="AR28" s="6">
        <v>6.1</v>
      </c>
      <c r="AS28" s="66">
        <f t="shared" si="13"/>
        <v>6.05</v>
      </c>
      <c r="AT28" s="67">
        <v>125.9</v>
      </c>
      <c r="AU28" s="5" t="s">
        <v>7</v>
      </c>
      <c r="AV28" s="6">
        <v>127.3</v>
      </c>
      <c r="AW28" s="66">
        <f t="shared" si="14"/>
        <v>126.6</v>
      </c>
      <c r="AX28" s="1">
        <v>88</v>
      </c>
      <c r="AY28" s="67">
        <v>2.6</v>
      </c>
      <c r="AZ28" s="5" t="s">
        <v>7</v>
      </c>
      <c r="BA28" s="6">
        <v>2.7</v>
      </c>
      <c r="BB28" s="66">
        <f t="shared" si="15"/>
        <v>2.6500000000000004</v>
      </c>
      <c r="BC28" s="67">
        <v>54.7</v>
      </c>
      <c r="BD28" s="5" t="s">
        <v>7</v>
      </c>
      <c r="BE28" s="6">
        <v>55.3</v>
      </c>
      <c r="BF28" s="66">
        <f t="shared" si="16"/>
        <v>55</v>
      </c>
      <c r="BG28" s="19"/>
    </row>
    <row r="29" spans="1:79" x14ac:dyDescent="0.2">
      <c r="A29" s="1">
        <v>43</v>
      </c>
      <c r="B29" s="27">
        <v>88</v>
      </c>
      <c r="C29" s="1" t="s">
        <v>7</v>
      </c>
      <c r="D29">
        <v>90</v>
      </c>
      <c r="E29" s="71">
        <f t="shared" si="0"/>
        <v>89</v>
      </c>
      <c r="F29" s="67">
        <v>6.2</v>
      </c>
      <c r="G29" s="5" t="s">
        <v>7</v>
      </c>
      <c r="H29" s="6">
        <v>6.3</v>
      </c>
      <c r="I29" s="74">
        <f t="shared" si="1"/>
        <v>6.25</v>
      </c>
      <c r="J29" s="67">
        <v>151.9</v>
      </c>
      <c r="K29" s="5" t="s">
        <v>7</v>
      </c>
      <c r="L29" s="6">
        <v>155.1</v>
      </c>
      <c r="M29" s="74">
        <f t="shared" si="2"/>
        <v>153.5</v>
      </c>
      <c r="N29" s="67">
        <v>6.1</v>
      </c>
      <c r="O29" s="5" t="s">
        <v>7</v>
      </c>
      <c r="P29" s="6">
        <v>6.2</v>
      </c>
      <c r="Q29" s="74">
        <f t="shared" si="3"/>
        <v>6.15</v>
      </c>
      <c r="R29" s="67">
        <v>150.30000000000001</v>
      </c>
      <c r="S29" s="5" t="s">
        <v>7</v>
      </c>
      <c r="T29" s="6">
        <v>153.5</v>
      </c>
      <c r="U29" s="74">
        <f t="shared" si="4"/>
        <v>151.9</v>
      </c>
      <c r="V29" s="37">
        <v>2</v>
      </c>
      <c r="W29" s="34">
        <v>6.3</v>
      </c>
      <c r="X29" s="56">
        <v>99</v>
      </c>
      <c r="Y29" s="11" t="s">
        <v>7</v>
      </c>
      <c r="Z29" s="12">
        <v>105</v>
      </c>
      <c r="AA29" s="79">
        <f t="shared" si="5"/>
        <v>102</v>
      </c>
      <c r="AB29" s="56">
        <v>149</v>
      </c>
      <c r="AC29" s="11" t="s">
        <v>7</v>
      </c>
      <c r="AD29" s="12">
        <v>210</v>
      </c>
      <c r="AE29" s="79">
        <f t="shared" si="6"/>
        <v>179.5</v>
      </c>
      <c r="AF29" s="53">
        <v>1.52</v>
      </c>
      <c r="AG29" s="7" t="s">
        <v>7</v>
      </c>
      <c r="AH29" s="8">
        <v>1.56</v>
      </c>
      <c r="AI29" s="85">
        <f t="shared" si="7"/>
        <v>1.54</v>
      </c>
      <c r="AJ29" s="53">
        <v>2.63</v>
      </c>
      <c r="AK29" s="7" t="s">
        <v>7</v>
      </c>
      <c r="AL29" s="8">
        <v>2.79</v>
      </c>
      <c r="AM29" s="85">
        <f t="shared" si="8"/>
        <v>2.71</v>
      </c>
      <c r="AN29" s="5">
        <v>61.1</v>
      </c>
      <c r="AO29" s="11">
        <v>98</v>
      </c>
      <c r="AP29" s="67">
        <v>6</v>
      </c>
      <c r="AQ29" s="5" t="s">
        <v>7</v>
      </c>
      <c r="AR29" s="6">
        <v>6.1</v>
      </c>
      <c r="AS29" s="66">
        <f t="shared" si="13"/>
        <v>6.05</v>
      </c>
      <c r="AT29" s="67">
        <v>131.9</v>
      </c>
      <c r="AU29" s="5" t="s">
        <v>7</v>
      </c>
      <c r="AV29" s="6">
        <v>133.4</v>
      </c>
      <c r="AW29" s="66">
        <f t="shared" si="14"/>
        <v>132.65</v>
      </c>
      <c r="AX29" s="1">
        <v>88</v>
      </c>
      <c r="AY29" s="67">
        <v>2.6</v>
      </c>
      <c r="AZ29" s="5" t="s">
        <v>7</v>
      </c>
      <c r="BA29" s="6">
        <v>2.7</v>
      </c>
      <c r="BB29" s="66">
        <f t="shared" si="15"/>
        <v>2.6500000000000004</v>
      </c>
      <c r="BC29" s="67">
        <v>57.3</v>
      </c>
      <c r="BD29" s="5" t="s">
        <v>7</v>
      </c>
      <c r="BE29" s="6">
        <v>58</v>
      </c>
      <c r="BF29" s="66">
        <f t="shared" si="16"/>
        <v>57.65</v>
      </c>
      <c r="BG29" s="19"/>
    </row>
    <row r="30" spans="1:79" x14ac:dyDescent="0.2">
      <c r="A30" s="1">
        <v>44</v>
      </c>
      <c r="B30" s="27">
        <v>88</v>
      </c>
      <c r="C30" s="1" t="s">
        <v>7</v>
      </c>
      <c r="D30">
        <v>89</v>
      </c>
      <c r="E30" s="71">
        <f t="shared" si="0"/>
        <v>88.5</v>
      </c>
      <c r="F30" s="67">
        <v>6.1</v>
      </c>
      <c r="G30" s="5" t="s">
        <v>7</v>
      </c>
      <c r="H30" s="6">
        <v>6.2</v>
      </c>
      <c r="I30" s="74">
        <f t="shared" si="1"/>
        <v>6.15</v>
      </c>
      <c r="J30" s="67">
        <v>158.1</v>
      </c>
      <c r="K30" s="5" t="s">
        <v>7</v>
      </c>
      <c r="L30" s="6">
        <v>161.30000000000001</v>
      </c>
      <c r="M30" s="74">
        <f t="shared" si="2"/>
        <v>159.69999999999999</v>
      </c>
      <c r="N30" s="67">
        <v>6</v>
      </c>
      <c r="O30" s="5" t="s">
        <v>7</v>
      </c>
      <c r="P30" s="6">
        <v>6.1</v>
      </c>
      <c r="Q30" s="74">
        <f t="shared" si="3"/>
        <v>6.05</v>
      </c>
      <c r="R30" s="67">
        <v>156.30000000000001</v>
      </c>
      <c r="S30" s="5" t="s">
        <v>7</v>
      </c>
      <c r="T30" s="6">
        <v>159.6</v>
      </c>
      <c r="U30" s="74">
        <f t="shared" si="4"/>
        <v>157.94999999999999</v>
      </c>
      <c r="V30" s="37">
        <v>2.1</v>
      </c>
      <c r="W30" s="34">
        <v>6.5</v>
      </c>
      <c r="X30" s="56">
        <v>99</v>
      </c>
      <c r="Y30" s="11" t="s">
        <v>7</v>
      </c>
      <c r="Z30" s="12">
        <v>105</v>
      </c>
      <c r="AA30" s="79">
        <f t="shared" si="5"/>
        <v>102</v>
      </c>
      <c r="AB30" s="56">
        <v>149</v>
      </c>
      <c r="AC30" s="11" t="s">
        <v>7</v>
      </c>
      <c r="AD30" s="12">
        <v>210</v>
      </c>
      <c r="AE30" s="79">
        <f t="shared" si="6"/>
        <v>179.5</v>
      </c>
      <c r="AF30" s="53">
        <v>1.52</v>
      </c>
      <c r="AG30" s="7" t="s">
        <v>7</v>
      </c>
      <c r="AH30" s="8">
        <v>1.56</v>
      </c>
      <c r="AI30" s="85">
        <f t="shared" si="7"/>
        <v>1.54</v>
      </c>
      <c r="AJ30" s="53">
        <v>2.64</v>
      </c>
      <c r="AK30" s="7" t="s">
        <v>7</v>
      </c>
      <c r="AL30" s="8">
        <v>2.8</v>
      </c>
      <c r="AM30" s="85">
        <f t="shared" si="8"/>
        <v>2.7199999999999998</v>
      </c>
      <c r="AN30" s="5">
        <v>61.3</v>
      </c>
      <c r="AO30" s="11">
        <v>98</v>
      </c>
      <c r="AP30" s="67">
        <v>5.9</v>
      </c>
      <c r="AQ30" s="5" t="s">
        <v>7</v>
      </c>
      <c r="AR30" s="6">
        <v>6</v>
      </c>
      <c r="AS30" s="66">
        <f t="shared" si="13"/>
        <v>5.95</v>
      </c>
      <c r="AT30" s="67">
        <v>137.80000000000001</v>
      </c>
      <c r="AU30" s="5" t="s">
        <v>7</v>
      </c>
      <c r="AV30" s="6">
        <v>139.4</v>
      </c>
      <c r="AW30" s="66">
        <f t="shared" si="14"/>
        <v>138.60000000000002</v>
      </c>
      <c r="AX30" s="1">
        <v>87</v>
      </c>
      <c r="AY30" s="67">
        <v>2.6</v>
      </c>
      <c r="AZ30" s="5" t="s">
        <v>7</v>
      </c>
      <c r="BA30" s="6">
        <v>2.6</v>
      </c>
      <c r="BB30" s="66">
        <f t="shared" si="15"/>
        <v>2.6</v>
      </c>
      <c r="BC30" s="67">
        <v>59.9</v>
      </c>
      <c r="BD30" s="5" t="s">
        <v>7</v>
      </c>
      <c r="BE30" s="6">
        <v>60.6</v>
      </c>
      <c r="BF30" s="66">
        <f t="shared" si="16"/>
        <v>60.25</v>
      </c>
      <c r="BG30" s="19"/>
    </row>
    <row r="31" spans="1:79" x14ac:dyDescent="0.2">
      <c r="A31" s="1">
        <v>45</v>
      </c>
      <c r="B31" s="27">
        <v>87</v>
      </c>
      <c r="C31" s="1" t="s">
        <v>7</v>
      </c>
      <c r="D31">
        <v>88</v>
      </c>
      <c r="E31" s="71">
        <f t="shared" si="0"/>
        <v>87.5</v>
      </c>
      <c r="F31" s="67">
        <v>6.1</v>
      </c>
      <c r="G31" s="5" t="s">
        <v>7</v>
      </c>
      <c r="H31" s="6">
        <v>6.2</v>
      </c>
      <c r="I31" s="74">
        <f t="shared" si="1"/>
        <v>6.15</v>
      </c>
      <c r="J31" s="67">
        <v>164.2</v>
      </c>
      <c r="K31" s="5" t="s">
        <v>7</v>
      </c>
      <c r="L31" s="6">
        <v>167.4</v>
      </c>
      <c r="M31" s="74">
        <f t="shared" si="2"/>
        <v>165.8</v>
      </c>
      <c r="N31" s="67">
        <v>6</v>
      </c>
      <c r="O31" s="5" t="s">
        <v>7</v>
      </c>
      <c r="P31" s="6">
        <v>6</v>
      </c>
      <c r="Q31" s="74">
        <f t="shared" si="3"/>
        <v>6</v>
      </c>
      <c r="R31" s="67">
        <v>162.30000000000001</v>
      </c>
      <c r="S31" s="5" t="s">
        <v>7</v>
      </c>
      <c r="T31" s="6">
        <v>165.6</v>
      </c>
      <c r="U31" s="74">
        <f t="shared" si="4"/>
        <v>163.95</v>
      </c>
      <c r="V31" s="37">
        <v>2.2000000000000002</v>
      </c>
      <c r="W31" s="34">
        <v>6.7</v>
      </c>
      <c r="X31" s="56">
        <v>99</v>
      </c>
      <c r="Y31" s="11" t="s">
        <v>7</v>
      </c>
      <c r="Z31" s="12">
        <v>105</v>
      </c>
      <c r="AA31" s="79">
        <f t="shared" si="5"/>
        <v>102</v>
      </c>
      <c r="AB31" s="56">
        <v>149</v>
      </c>
      <c r="AC31" s="11" t="s">
        <v>7</v>
      </c>
      <c r="AD31" s="12">
        <v>210</v>
      </c>
      <c r="AE31" s="79">
        <f t="shared" si="6"/>
        <v>179.5</v>
      </c>
      <c r="AF31" s="53">
        <v>1.53</v>
      </c>
      <c r="AG31" s="7" t="s">
        <v>7</v>
      </c>
      <c r="AH31" s="8">
        <v>1.57</v>
      </c>
      <c r="AI31" s="85">
        <f t="shared" si="7"/>
        <v>1.55</v>
      </c>
      <c r="AJ31" s="53">
        <v>2.64</v>
      </c>
      <c r="AK31" s="7" t="s">
        <v>7</v>
      </c>
      <c r="AL31" s="8">
        <v>2.8</v>
      </c>
      <c r="AM31" s="85">
        <f t="shared" si="8"/>
        <v>2.7199999999999998</v>
      </c>
      <c r="AN31" s="5">
        <v>61.5</v>
      </c>
      <c r="AO31" s="11">
        <v>98</v>
      </c>
      <c r="AP31" s="67">
        <v>5.9</v>
      </c>
      <c r="AQ31" s="5" t="s">
        <v>7</v>
      </c>
      <c r="AR31" s="6">
        <v>5.9</v>
      </c>
      <c r="AS31" s="66">
        <f t="shared" si="13"/>
        <v>5.9</v>
      </c>
      <c r="AT31" s="67">
        <v>143.69999999999999</v>
      </c>
      <c r="AU31" s="5" t="s">
        <v>7</v>
      </c>
      <c r="AV31" s="6">
        <v>145.4</v>
      </c>
      <c r="AW31" s="66">
        <f t="shared" si="14"/>
        <v>144.55000000000001</v>
      </c>
      <c r="AX31" s="1">
        <v>87</v>
      </c>
      <c r="AY31" s="67">
        <v>2.6</v>
      </c>
      <c r="AZ31" s="5" t="s">
        <v>7</v>
      </c>
      <c r="BA31" s="6">
        <v>2.6</v>
      </c>
      <c r="BB31" s="66">
        <f t="shared" si="15"/>
        <v>2.6</v>
      </c>
      <c r="BC31" s="67">
        <v>62.5</v>
      </c>
      <c r="BD31" s="5" t="s">
        <v>7</v>
      </c>
      <c r="BE31" s="6">
        <v>63.2</v>
      </c>
      <c r="BF31" s="66">
        <f t="shared" si="16"/>
        <v>62.85</v>
      </c>
      <c r="BG31" s="19"/>
    </row>
    <row r="32" spans="1:79" x14ac:dyDescent="0.2">
      <c r="A32" s="1">
        <v>46</v>
      </c>
      <c r="B32" s="27">
        <v>87</v>
      </c>
      <c r="C32" s="1" t="s">
        <v>7</v>
      </c>
      <c r="D32">
        <v>88</v>
      </c>
      <c r="E32" s="71">
        <f t="shared" si="0"/>
        <v>87.5</v>
      </c>
      <c r="F32" s="67">
        <v>6.1</v>
      </c>
      <c r="G32" s="5" t="s">
        <v>7</v>
      </c>
      <c r="H32" s="6">
        <v>6.2</v>
      </c>
      <c r="I32" s="74">
        <f t="shared" si="1"/>
        <v>6.15</v>
      </c>
      <c r="J32" s="67">
        <v>170.3</v>
      </c>
      <c r="K32" s="5" t="s">
        <v>7</v>
      </c>
      <c r="L32" s="6">
        <v>173.6</v>
      </c>
      <c r="M32" s="74">
        <f t="shared" si="2"/>
        <v>171.95</v>
      </c>
      <c r="N32" s="67">
        <v>6</v>
      </c>
      <c r="O32" s="5" t="s">
        <v>7</v>
      </c>
      <c r="P32" s="6">
        <v>6</v>
      </c>
      <c r="Q32" s="74">
        <f t="shared" si="3"/>
        <v>6</v>
      </c>
      <c r="R32" s="67">
        <v>168.3</v>
      </c>
      <c r="S32" s="5" t="s">
        <v>7</v>
      </c>
      <c r="T32" s="6">
        <v>171.7</v>
      </c>
      <c r="U32" s="74">
        <f t="shared" si="4"/>
        <v>170</v>
      </c>
      <c r="V32" s="37">
        <v>2.2999999999999998</v>
      </c>
      <c r="W32" s="34">
        <v>6.9</v>
      </c>
      <c r="X32" s="56">
        <v>99</v>
      </c>
      <c r="Y32" s="11" t="s">
        <v>7</v>
      </c>
      <c r="Z32" s="12">
        <v>105</v>
      </c>
      <c r="AA32" s="79">
        <f t="shared" si="5"/>
        <v>102</v>
      </c>
      <c r="AB32" s="56">
        <v>149</v>
      </c>
      <c r="AC32" s="11" t="s">
        <v>7</v>
      </c>
      <c r="AD32" s="12">
        <v>210</v>
      </c>
      <c r="AE32" s="79">
        <f t="shared" si="6"/>
        <v>179.5</v>
      </c>
      <c r="AF32" s="53">
        <v>1.53</v>
      </c>
      <c r="AG32" s="7" t="s">
        <v>7</v>
      </c>
      <c r="AH32" s="8">
        <v>1.57</v>
      </c>
      <c r="AI32" s="85">
        <f t="shared" si="7"/>
        <v>1.55</v>
      </c>
      <c r="AJ32" s="53">
        <v>2.65</v>
      </c>
      <c r="AK32" s="7" t="s">
        <v>7</v>
      </c>
      <c r="AL32" s="8">
        <v>2.81</v>
      </c>
      <c r="AM32" s="85">
        <f t="shared" si="8"/>
        <v>2.73</v>
      </c>
      <c r="AN32" s="5">
        <v>61.7</v>
      </c>
      <c r="AO32" s="11">
        <v>98</v>
      </c>
      <c r="AP32" s="67">
        <v>5.9</v>
      </c>
      <c r="AQ32" s="5" t="s">
        <v>7</v>
      </c>
      <c r="AR32" s="6">
        <v>5.9</v>
      </c>
      <c r="AS32" s="66">
        <f t="shared" si="13"/>
        <v>5.9</v>
      </c>
      <c r="AT32" s="67">
        <v>149.5</v>
      </c>
      <c r="AU32" s="5" t="s">
        <v>7</v>
      </c>
      <c r="AV32" s="6">
        <v>151.30000000000001</v>
      </c>
      <c r="AW32" s="66">
        <f t="shared" si="14"/>
        <v>150.4</v>
      </c>
      <c r="AX32" s="1">
        <v>87</v>
      </c>
      <c r="AY32" s="67">
        <v>2.6</v>
      </c>
      <c r="AZ32" s="5" t="s">
        <v>7</v>
      </c>
      <c r="BA32" s="6">
        <v>2.6</v>
      </c>
      <c r="BB32" s="66">
        <f t="shared" si="15"/>
        <v>2.6</v>
      </c>
      <c r="BC32" s="67">
        <v>65</v>
      </c>
      <c r="BD32" s="5" t="s">
        <v>7</v>
      </c>
      <c r="BE32" s="6">
        <v>65.8</v>
      </c>
      <c r="BF32" s="66">
        <f t="shared" si="16"/>
        <v>65.400000000000006</v>
      </c>
      <c r="BG32" s="19"/>
    </row>
    <row r="33" spans="1:59" x14ac:dyDescent="0.2">
      <c r="A33" s="1">
        <v>47</v>
      </c>
      <c r="B33" s="27">
        <v>87</v>
      </c>
      <c r="C33" s="1" t="s">
        <v>7</v>
      </c>
      <c r="D33">
        <v>88</v>
      </c>
      <c r="E33" s="71">
        <f t="shared" si="0"/>
        <v>87.5</v>
      </c>
      <c r="F33" s="67">
        <v>6.1</v>
      </c>
      <c r="G33" s="5" t="s">
        <v>7</v>
      </c>
      <c r="H33" s="6">
        <v>6.2</v>
      </c>
      <c r="I33" s="74">
        <f t="shared" si="1"/>
        <v>6.15</v>
      </c>
      <c r="J33" s="67">
        <v>176.3</v>
      </c>
      <c r="K33" s="5" t="s">
        <v>7</v>
      </c>
      <c r="L33" s="6">
        <v>179.8</v>
      </c>
      <c r="M33" s="74">
        <f t="shared" si="2"/>
        <v>178.05</v>
      </c>
      <c r="N33" s="67">
        <v>5.9</v>
      </c>
      <c r="O33" s="5" t="s">
        <v>7</v>
      </c>
      <c r="P33" s="6">
        <v>6</v>
      </c>
      <c r="Q33" s="74">
        <f t="shared" si="3"/>
        <v>5.95</v>
      </c>
      <c r="R33" s="67">
        <v>174.2</v>
      </c>
      <c r="S33" s="5" t="s">
        <v>7</v>
      </c>
      <c r="T33" s="6">
        <v>177.7</v>
      </c>
      <c r="U33" s="74">
        <f t="shared" si="4"/>
        <v>175.95</v>
      </c>
      <c r="V33" s="37">
        <v>2.4</v>
      </c>
      <c r="W33" s="34">
        <v>7.1</v>
      </c>
      <c r="X33" s="56">
        <v>99</v>
      </c>
      <c r="Y33" s="11" t="s">
        <v>7</v>
      </c>
      <c r="Z33" s="12">
        <v>105</v>
      </c>
      <c r="AA33" s="79">
        <f t="shared" si="5"/>
        <v>102</v>
      </c>
      <c r="AB33" s="56">
        <v>149</v>
      </c>
      <c r="AC33" s="11" t="s">
        <v>7</v>
      </c>
      <c r="AD33" s="12">
        <v>210</v>
      </c>
      <c r="AE33" s="79">
        <f t="shared" si="6"/>
        <v>179.5</v>
      </c>
      <c r="AF33" s="53">
        <v>1.53</v>
      </c>
      <c r="AG33" s="7" t="s">
        <v>7</v>
      </c>
      <c r="AH33" s="8">
        <v>1.57</v>
      </c>
      <c r="AI33" s="85">
        <f t="shared" si="7"/>
        <v>1.55</v>
      </c>
      <c r="AJ33" s="53">
        <v>2.65</v>
      </c>
      <c r="AK33" s="7" t="s">
        <v>7</v>
      </c>
      <c r="AL33" s="8">
        <v>2.81</v>
      </c>
      <c r="AM33" s="85">
        <f t="shared" si="8"/>
        <v>2.73</v>
      </c>
      <c r="AN33" s="5">
        <v>61.8</v>
      </c>
      <c r="AO33" s="11">
        <v>98</v>
      </c>
      <c r="AP33" s="67">
        <v>5.8</v>
      </c>
      <c r="AQ33" s="5" t="s">
        <v>7</v>
      </c>
      <c r="AR33" s="6">
        <v>5.9</v>
      </c>
      <c r="AS33" s="66">
        <f t="shared" si="13"/>
        <v>5.85</v>
      </c>
      <c r="AT33" s="67">
        <v>155.30000000000001</v>
      </c>
      <c r="AU33" s="5" t="s">
        <v>7</v>
      </c>
      <c r="AV33" s="6">
        <v>157.19999999999999</v>
      </c>
      <c r="AW33" s="66">
        <f t="shared" si="14"/>
        <v>156.25</v>
      </c>
      <c r="AX33" s="1">
        <v>87</v>
      </c>
      <c r="AY33" s="67">
        <v>2.5</v>
      </c>
      <c r="AZ33" s="5" t="s">
        <v>7</v>
      </c>
      <c r="BA33" s="6">
        <v>2.6</v>
      </c>
      <c r="BB33" s="66">
        <f t="shared" si="15"/>
        <v>2.5499999999999998</v>
      </c>
      <c r="BC33" s="67">
        <v>67.599999999999994</v>
      </c>
      <c r="BD33" s="5" t="s">
        <v>7</v>
      </c>
      <c r="BE33" s="6">
        <v>68.400000000000006</v>
      </c>
      <c r="BF33" s="66">
        <f t="shared" si="16"/>
        <v>68</v>
      </c>
      <c r="BG33" s="19"/>
    </row>
    <row r="34" spans="1:59" x14ac:dyDescent="0.2">
      <c r="A34" s="1">
        <v>48</v>
      </c>
      <c r="B34" s="27">
        <v>86</v>
      </c>
      <c r="C34" s="1" t="s">
        <v>7</v>
      </c>
      <c r="D34">
        <v>87</v>
      </c>
      <c r="E34" s="71">
        <f t="shared" si="0"/>
        <v>86.5</v>
      </c>
      <c r="F34" s="67">
        <v>6</v>
      </c>
      <c r="G34" s="5" t="s">
        <v>7</v>
      </c>
      <c r="H34" s="6">
        <v>6.1</v>
      </c>
      <c r="I34" s="74">
        <f t="shared" si="1"/>
        <v>6.05</v>
      </c>
      <c r="J34" s="67">
        <v>182.4</v>
      </c>
      <c r="K34" s="5" t="s">
        <v>7</v>
      </c>
      <c r="L34" s="6">
        <v>185.9</v>
      </c>
      <c r="M34" s="74">
        <f t="shared" si="2"/>
        <v>184.15</v>
      </c>
      <c r="N34" s="67">
        <v>5.9</v>
      </c>
      <c r="O34" s="5" t="s">
        <v>7</v>
      </c>
      <c r="P34" s="6">
        <v>6</v>
      </c>
      <c r="Q34" s="74">
        <f t="shared" si="3"/>
        <v>5.95</v>
      </c>
      <c r="R34" s="67">
        <v>180.1</v>
      </c>
      <c r="S34" s="5" t="s">
        <v>7</v>
      </c>
      <c r="T34" s="6">
        <v>183.6</v>
      </c>
      <c r="U34" s="74">
        <f t="shared" si="4"/>
        <v>181.85</v>
      </c>
      <c r="V34" s="37">
        <v>2.4</v>
      </c>
      <c r="W34" s="34">
        <v>7.3</v>
      </c>
      <c r="X34" s="56">
        <v>99</v>
      </c>
      <c r="Y34" s="11" t="s">
        <v>7</v>
      </c>
      <c r="Z34" s="12">
        <v>105</v>
      </c>
      <c r="AA34" s="79">
        <f t="shared" si="5"/>
        <v>102</v>
      </c>
      <c r="AB34" s="56">
        <v>149</v>
      </c>
      <c r="AC34" s="11" t="s">
        <v>7</v>
      </c>
      <c r="AD34" s="12">
        <v>210</v>
      </c>
      <c r="AE34" s="79">
        <f t="shared" si="6"/>
        <v>179.5</v>
      </c>
      <c r="AF34" s="53">
        <v>1.53</v>
      </c>
      <c r="AG34" s="7" t="s">
        <v>7</v>
      </c>
      <c r="AH34" s="8">
        <v>1.57</v>
      </c>
      <c r="AI34" s="85">
        <f t="shared" si="7"/>
        <v>1.55</v>
      </c>
      <c r="AJ34" s="53">
        <v>2.66</v>
      </c>
      <c r="AK34" s="7" t="s">
        <v>7</v>
      </c>
      <c r="AL34" s="8">
        <v>2.82</v>
      </c>
      <c r="AM34" s="85">
        <f t="shared" si="8"/>
        <v>2.74</v>
      </c>
      <c r="AN34" s="5">
        <v>61.9</v>
      </c>
      <c r="AO34" s="11">
        <v>98</v>
      </c>
      <c r="AP34" s="67">
        <v>5.8</v>
      </c>
      <c r="AQ34" s="5" t="s">
        <v>7</v>
      </c>
      <c r="AR34" s="6">
        <v>5.8</v>
      </c>
      <c r="AS34" s="66">
        <f t="shared" si="13"/>
        <v>5.8</v>
      </c>
      <c r="AT34" s="67">
        <v>161.1</v>
      </c>
      <c r="AU34" s="5" t="s">
        <v>7</v>
      </c>
      <c r="AV34" s="6">
        <v>163</v>
      </c>
      <c r="AW34" s="66">
        <f t="shared" si="14"/>
        <v>162.05000000000001</v>
      </c>
      <c r="AX34" s="1">
        <v>87</v>
      </c>
      <c r="AY34" s="67">
        <v>2.5</v>
      </c>
      <c r="AZ34" s="5" t="s">
        <v>7</v>
      </c>
      <c r="BA34" s="6">
        <v>2.5</v>
      </c>
      <c r="BB34" s="66">
        <f t="shared" si="15"/>
        <v>2.5</v>
      </c>
      <c r="BC34" s="67">
        <v>70.099999999999994</v>
      </c>
      <c r="BD34" s="5" t="s">
        <v>7</v>
      </c>
      <c r="BE34" s="6">
        <v>70.900000000000006</v>
      </c>
      <c r="BF34" s="66">
        <f t="shared" si="16"/>
        <v>70.5</v>
      </c>
      <c r="BG34" s="19"/>
    </row>
    <row r="35" spans="1:59" x14ac:dyDescent="0.2">
      <c r="A35" s="1">
        <v>49</v>
      </c>
      <c r="B35" s="27">
        <v>86</v>
      </c>
      <c r="C35" s="1" t="s">
        <v>7</v>
      </c>
      <c r="D35">
        <v>87</v>
      </c>
      <c r="E35" s="71">
        <f t="shared" si="0"/>
        <v>86.5</v>
      </c>
      <c r="F35" s="67">
        <v>6</v>
      </c>
      <c r="G35" s="5" t="s">
        <v>7</v>
      </c>
      <c r="H35" s="6">
        <v>6.1</v>
      </c>
      <c r="I35" s="74">
        <f t="shared" si="1"/>
        <v>6.05</v>
      </c>
      <c r="J35" s="67">
        <v>188.4</v>
      </c>
      <c r="K35" s="5" t="s">
        <v>7</v>
      </c>
      <c r="L35" s="6">
        <v>191.9</v>
      </c>
      <c r="M35" s="74">
        <f t="shared" si="2"/>
        <v>190.15</v>
      </c>
      <c r="N35" s="67">
        <v>5.8</v>
      </c>
      <c r="O35" s="5" t="s">
        <v>7</v>
      </c>
      <c r="P35" s="6">
        <v>5.9</v>
      </c>
      <c r="Q35" s="74">
        <f t="shared" si="3"/>
        <v>5.85</v>
      </c>
      <c r="R35" s="67">
        <v>185.9</v>
      </c>
      <c r="S35" s="5" t="s">
        <v>7</v>
      </c>
      <c r="T35" s="6">
        <v>189.6</v>
      </c>
      <c r="U35" s="74">
        <f t="shared" si="4"/>
        <v>187.75</v>
      </c>
      <c r="V35" s="37">
        <v>2.5</v>
      </c>
      <c r="W35" s="34">
        <v>7.4</v>
      </c>
      <c r="X35" s="56">
        <v>99</v>
      </c>
      <c r="Y35" s="11" t="s">
        <v>7</v>
      </c>
      <c r="Z35" s="12">
        <v>105</v>
      </c>
      <c r="AA35" s="79">
        <f t="shared" si="5"/>
        <v>102</v>
      </c>
      <c r="AB35" s="56">
        <v>149</v>
      </c>
      <c r="AC35" s="11" t="s">
        <v>7</v>
      </c>
      <c r="AD35" s="12">
        <v>210</v>
      </c>
      <c r="AE35" s="79">
        <f t="shared" si="6"/>
        <v>179.5</v>
      </c>
      <c r="AF35" s="53">
        <v>1.53</v>
      </c>
      <c r="AG35" s="7" t="s">
        <v>7</v>
      </c>
      <c r="AH35" s="8">
        <v>1.57</v>
      </c>
      <c r="AI35" s="85">
        <f t="shared" si="7"/>
        <v>1.55</v>
      </c>
      <c r="AJ35" s="53">
        <v>2.66</v>
      </c>
      <c r="AK35" s="7" t="s">
        <v>7</v>
      </c>
      <c r="AL35" s="8">
        <v>2.82</v>
      </c>
      <c r="AM35" s="85">
        <f t="shared" si="8"/>
        <v>2.74</v>
      </c>
      <c r="AN35" s="5">
        <v>62.1</v>
      </c>
      <c r="AO35" s="11">
        <v>98</v>
      </c>
      <c r="AP35" s="67">
        <v>5.7</v>
      </c>
      <c r="AQ35" s="5" t="s">
        <v>7</v>
      </c>
      <c r="AR35" s="6">
        <v>5.8</v>
      </c>
      <c r="AS35" s="66">
        <f t="shared" si="13"/>
        <v>5.75</v>
      </c>
      <c r="AT35" s="67">
        <v>166.9</v>
      </c>
      <c r="AU35" s="5" t="s">
        <v>7</v>
      </c>
      <c r="AV35" s="6">
        <v>168.9</v>
      </c>
      <c r="AW35" s="66">
        <f t="shared" si="14"/>
        <v>167.9</v>
      </c>
      <c r="AX35" s="1">
        <v>87</v>
      </c>
      <c r="AY35" s="67">
        <v>2.5</v>
      </c>
      <c r="AZ35" s="5" t="s">
        <v>7</v>
      </c>
      <c r="BA35" s="6">
        <v>2.5</v>
      </c>
      <c r="BB35" s="66">
        <f t="shared" si="15"/>
        <v>2.5</v>
      </c>
      <c r="BC35" s="67">
        <v>72.599999999999994</v>
      </c>
      <c r="BD35" s="5" t="s">
        <v>7</v>
      </c>
      <c r="BE35" s="6">
        <v>73.400000000000006</v>
      </c>
      <c r="BF35" s="66">
        <f t="shared" si="16"/>
        <v>73</v>
      </c>
      <c r="BG35" s="19"/>
    </row>
    <row r="36" spans="1:59" x14ac:dyDescent="0.2">
      <c r="A36" s="1">
        <v>50</v>
      </c>
      <c r="B36" s="27">
        <v>85</v>
      </c>
      <c r="C36" s="1" t="s">
        <v>7</v>
      </c>
      <c r="D36">
        <v>87</v>
      </c>
      <c r="E36" s="71">
        <f t="shared" si="0"/>
        <v>86</v>
      </c>
      <c r="F36" s="67">
        <v>6</v>
      </c>
      <c r="G36" s="5" t="s">
        <v>7</v>
      </c>
      <c r="H36" s="6">
        <v>6.1</v>
      </c>
      <c r="I36" s="74">
        <f t="shared" si="1"/>
        <v>6.05</v>
      </c>
      <c r="J36" s="67">
        <v>194.3</v>
      </c>
      <c r="K36" s="5" t="s">
        <v>7</v>
      </c>
      <c r="L36" s="6">
        <v>198</v>
      </c>
      <c r="M36" s="74">
        <f t="shared" si="2"/>
        <v>196.15</v>
      </c>
      <c r="N36" s="67">
        <v>5.8</v>
      </c>
      <c r="O36" s="5" t="s">
        <v>7</v>
      </c>
      <c r="P36" s="6">
        <v>5.9</v>
      </c>
      <c r="Q36" s="74">
        <f t="shared" si="3"/>
        <v>5.85</v>
      </c>
      <c r="R36" s="67">
        <v>191.8</v>
      </c>
      <c r="S36" s="5" t="s">
        <v>7</v>
      </c>
      <c r="T36" s="6">
        <v>195.5</v>
      </c>
      <c r="U36" s="74">
        <f t="shared" si="4"/>
        <v>193.65</v>
      </c>
      <c r="V36" s="37">
        <v>2.6</v>
      </c>
      <c r="W36" s="34">
        <v>7.6</v>
      </c>
      <c r="X36" s="56">
        <v>99</v>
      </c>
      <c r="Y36" s="11" t="s">
        <v>7</v>
      </c>
      <c r="Z36" s="12">
        <v>105</v>
      </c>
      <c r="AA36" s="79">
        <f t="shared" si="5"/>
        <v>102</v>
      </c>
      <c r="AB36" s="56">
        <v>149</v>
      </c>
      <c r="AC36" s="11" t="s">
        <v>7</v>
      </c>
      <c r="AD36" s="12">
        <v>210</v>
      </c>
      <c r="AE36" s="79">
        <f t="shared" si="6"/>
        <v>179.5</v>
      </c>
      <c r="AF36" s="53">
        <v>1.54</v>
      </c>
      <c r="AG36" s="7" t="s">
        <v>7</v>
      </c>
      <c r="AH36" s="8">
        <v>1.58</v>
      </c>
      <c r="AI36" s="85">
        <f t="shared" si="7"/>
        <v>1.56</v>
      </c>
      <c r="AJ36" s="53">
        <v>2.67</v>
      </c>
      <c r="AK36" s="7" t="s">
        <v>7</v>
      </c>
      <c r="AL36" s="8">
        <v>2.83</v>
      </c>
      <c r="AM36" s="85">
        <f t="shared" si="8"/>
        <v>2.75</v>
      </c>
      <c r="AN36" s="5">
        <v>62.3</v>
      </c>
      <c r="AO36" s="11">
        <v>98</v>
      </c>
      <c r="AP36" s="67">
        <v>5.7</v>
      </c>
      <c r="AQ36" s="5" t="s">
        <v>7</v>
      </c>
      <c r="AR36" s="6">
        <v>5.8</v>
      </c>
      <c r="AS36" s="66">
        <f t="shared" si="13"/>
        <v>5.75</v>
      </c>
      <c r="AT36" s="67">
        <v>172.6</v>
      </c>
      <c r="AU36" s="5" t="s">
        <v>7</v>
      </c>
      <c r="AV36" s="6">
        <v>174.7</v>
      </c>
      <c r="AW36" s="66">
        <f t="shared" si="14"/>
        <v>173.64999999999998</v>
      </c>
      <c r="AX36" s="1">
        <v>86</v>
      </c>
      <c r="AY36" s="67">
        <v>2.5</v>
      </c>
      <c r="AZ36" s="5" t="s">
        <v>7</v>
      </c>
      <c r="BA36" s="6">
        <v>2.5</v>
      </c>
      <c r="BB36" s="66">
        <f t="shared" si="15"/>
        <v>2.5</v>
      </c>
      <c r="BC36" s="67">
        <v>75</v>
      </c>
      <c r="BD36" s="5" t="s">
        <v>7</v>
      </c>
      <c r="BE36" s="6">
        <v>75.900000000000006</v>
      </c>
      <c r="BF36" s="66">
        <f t="shared" si="16"/>
        <v>75.45</v>
      </c>
      <c r="BG36" s="19"/>
    </row>
    <row r="37" spans="1:59" x14ac:dyDescent="0.2">
      <c r="A37" s="1">
        <v>51</v>
      </c>
      <c r="B37" s="27">
        <v>85</v>
      </c>
      <c r="C37" s="1" t="s">
        <v>7</v>
      </c>
      <c r="D37">
        <v>86</v>
      </c>
      <c r="E37" s="71">
        <f t="shared" si="0"/>
        <v>85.5</v>
      </c>
      <c r="F37" s="67">
        <v>5.9</v>
      </c>
      <c r="G37" s="5" t="s">
        <v>7</v>
      </c>
      <c r="H37" s="6">
        <v>6</v>
      </c>
      <c r="I37" s="74">
        <f t="shared" si="1"/>
        <v>5.95</v>
      </c>
      <c r="J37" s="67">
        <v>200.3</v>
      </c>
      <c r="K37" s="5" t="s">
        <v>7</v>
      </c>
      <c r="L37" s="6">
        <v>204.1</v>
      </c>
      <c r="M37" s="74">
        <f t="shared" si="2"/>
        <v>202.2</v>
      </c>
      <c r="N37" s="67">
        <v>5.8</v>
      </c>
      <c r="O37" s="5" t="s">
        <v>7</v>
      </c>
      <c r="P37" s="6">
        <v>5.9</v>
      </c>
      <c r="Q37" s="74">
        <f t="shared" si="3"/>
        <v>5.85</v>
      </c>
      <c r="R37" s="67">
        <v>197.5</v>
      </c>
      <c r="S37" s="5" t="s">
        <v>7</v>
      </c>
      <c r="T37" s="6">
        <v>201.4</v>
      </c>
      <c r="U37" s="74">
        <f t="shared" si="4"/>
        <v>199.45</v>
      </c>
      <c r="V37" s="37">
        <v>2.7</v>
      </c>
      <c r="W37" s="34">
        <v>7.8</v>
      </c>
      <c r="X37" s="56">
        <v>100</v>
      </c>
      <c r="Y37" s="11" t="s">
        <v>7</v>
      </c>
      <c r="Z37" s="12">
        <v>106</v>
      </c>
      <c r="AA37" s="79">
        <f t="shared" si="5"/>
        <v>103</v>
      </c>
      <c r="AB37" s="56">
        <v>150</v>
      </c>
      <c r="AC37" s="11" t="s">
        <v>7</v>
      </c>
      <c r="AD37" s="12">
        <v>212</v>
      </c>
      <c r="AE37" s="79">
        <f t="shared" si="6"/>
        <v>181</v>
      </c>
      <c r="AF37" s="53">
        <v>1.54</v>
      </c>
      <c r="AG37" s="7" t="s">
        <v>7</v>
      </c>
      <c r="AH37" s="8">
        <v>1.58</v>
      </c>
      <c r="AI37" s="85">
        <f t="shared" si="7"/>
        <v>1.56</v>
      </c>
      <c r="AJ37" s="53">
        <v>2.67</v>
      </c>
      <c r="AK37" s="7" t="s">
        <v>7</v>
      </c>
      <c r="AL37" s="8">
        <v>2.83</v>
      </c>
      <c r="AM37" s="85">
        <f t="shared" si="8"/>
        <v>2.75</v>
      </c>
      <c r="AN37" s="5">
        <v>62.4</v>
      </c>
      <c r="AO37" s="11">
        <v>98</v>
      </c>
      <c r="AP37" s="67">
        <v>5.7</v>
      </c>
      <c r="AQ37" s="5" t="s">
        <v>7</v>
      </c>
      <c r="AR37" s="6">
        <v>5.7</v>
      </c>
      <c r="AS37" s="66">
        <f t="shared" si="13"/>
        <v>5.7</v>
      </c>
      <c r="AT37" s="67">
        <v>178.2</v>
      </c>
      <c r="AU37" s="5" t="s">
        <v>7</v>
      </c>
      <c r="AV37" s="6">
        <v>180.4</v>
      </c>
      <c r="AW37" s="66">
        <f t="shared" si="14"/>
        <v>179.3</v>
      </c>
      <c r="AX37" s="1">
        <v>86</v>
      </c>
      <c r="AY37" s="67">
        <v>2.4</v>
      </c>
      <c r="AZ37" s="5" t="s">
        <v>7</v>
      </c>
      <c r="BA37" s="6">
        <v>2.5</v>
      </c>
      <c r="BB37" s="66">
        <f t="shared" si="15"/>
        <v>2.4500000000000002</v>
      </c>
      <c r="BC37" s="67">
        <v>77.5</v>
      </c>
      <c r="BD37" s="5" t="s">
        <v>7</v>
      </c>
      <c r="BE37" s="6">
        <v>78.400000000000006</v>
      </c>
      <c r="BF37" s="66">
        <f t="shared" si="16"/>
        <v>77.95</v>
      </c>
      <c r="BG37" s="19"/>
    </row>
    <row r="38" spans="1:59" x14ac:dyDescent="0.2">
      <c r="A38" s="1">
        <v>52</v>
      </c>
      <c r="B38" s="27">
        <v>84</v>
      </c>
      <c r="C38" s="1" t="s">
        <v>7</v>
      </c>
      <c r="D38">
        <v>85</v>
      </c>
      <c r="E38" s="71">
        <f t="shared" si="0"/>
        <v>84.5</v>
      </c>
      <c r="F38" s="67">
        <v>5.9</v>
      </c>
      <c r="G38" s="5" t="s">
        <v>7</v>
      </c>
      <c r="H38" s="6">
        <v>6</v>
      </c>
      <c r="I38" s="74">
        <f t="shared" si="1"/>
        <v>5.95</v>
      </c>
      <c r="J38" s="67">
        <v>206.2</v>
      </c>
      <c r="K38" s="5" t="s">
        <v>7</v>
      </c>
      <c r="L38" s="6">
        <v>210</v>
      </c>
      <c r="M38" s="74">
        <f t="shared" si="2"/>
        <v>208.1</v>
      </c>
      <c r="N38" s="67">
        <v>5.7</v>
      </c>
      <c r="O38" s="5" t="s">
        <v>7</v>
      </c>
      <c r="P38" s="6">
        <v>5.8</v>
      </c>
      <c r="Q38" s="74">
        <f t="shared" si="3"/>
        <v>5.75</v>
      </c>
      <c r="R38" s="67">
        <v>203.3</v>
      </c>
      <c r="S38" s="5" t="s">
        <v>7</v>
      </c>
      <c r="T38" s="6">
        <v>207.2</v>
      </c>
      <c r="U38" s="74">
        <f t="shared" si="4"/>
        <v>205.25</v>
      </c>
      <c r="V38" s="37">
        <v>2.8</v>
      </c>
      <c r="W38" s="34">
        <v>8</v>
      </c>
      <c r="X38" s="56">
        <v>100</v>
      </c>
      <c r="Y38" s="11" t="s">
        <v>7</v>
      </c>
      <c r="Z38" s="12">
        <v>106</v>
      </c>
      <c r="AA38" s="79">
        <f t="shared" si="5"/>
        <v>103</v>
      </c>
      <c r="AB38" s="56">
        <v>150</v>
      </c>
      <c r="AC38" s="11" t="s">
        <v>7</v>
      </c>
      <c r="AD38" s="12">
        <v>212</v>
      </c>
      <c r="AE38" s="79">
        <f t="shared" si="6"/>
        <v>181</v>
      </c>
      <c r="AF38" s="53">
        <v>1.54</v>
      </c>
      <c r="AG38" s="7" t="s">
        <v>7</v>
      </c>
      <c r="AH38" s="8">
        <v>1.58</v>
      </c>
      <c r="AI38" s="85">
        <f t="shared" si="7"/>
        <v>1.56</v>
      </c>
      <c r="AJ38" s="53">
        <v>2.68</v>
      </c>
      <c r="AK38" s="7" t="s">
        <v>7</v>
      </c>
      <c r="AL38" s="8">
        <v>2.84</v>
      </c>
      <c r="AM38" s="85">
        <f t="shared" si="8"/>
        <v>2.76</v>
      </c>
      <c r="AN38" s="5">
        <v>62.4</v>
      </c>
      <c r="AO38" s="11">
        <v>98</v>
      </c>
      <c r="AP38" s="67">
        <v>5.6</v>
      </c>
      <c r="AQ38" s="5" t="s">
        <v>7</v>
      </c>
      <c r="AR38" s="6">
        <v>5.7</v>
      </c>
      <c r="AS38" s="66">
        <f t="shared" si="13"/>
        <v>5.65</v>
      </c>
      <c r="AT38" s="67">
        <v>183.8</v>
      </c>
      <c r="AU38" s="5" t="s">
        <v>7</v>
      </c>
      <c r="AV38" s="6">
        <v>186.1</v>
      </c>
      <c r="AW38" s="66">
        <f t="shared" si="14"/>
        <v>184.95</v>
      </c>
      <c r="AX38" s="1">
        <v>86</v>
      </c>
      <c r="AY38" s="67">
        <v>2.4</v>
      </c>
      <c r="AZ38" s="5" t="s">
        <v>7</v>
      </c>
      <c r="BA38" s="6">
        <v>2.4</v>
      </c>
      <c r="BB38" s="66">
        <f t="shared" si="15"/>
        <v>2.4</v>
      </c>
      <c r="BC38" s="67">
        <v>79.900000000000006</v>
      </c>
      <c r="BD38" s="5" t="s">
        <v>7</v>
      </c>
      <c r="BE38" s="6">
        <v>80.8</v>
      </c>
      <c r="BF38" s="66">
        <f t="shared" si="16"/>
        <v>80.349999999999994</v>
      </c>
      <c r="BG38" s="19"/>
    </row>
    <row r="39" spans="1:59" x14ac:dyDescent="0.2">
      <c r="A39" s="1">
        <v>53</v>
      </c>
      <c r="B39" s="27">
        <v>84</v>
      </c>
      <c r="C39" s="1" t="s">
        <v>7</v>
      </c>
      <c r="D39">
        <v>85</v>
      </c>
      <c r="E39" s="71">
        <f t="shared" si="0"/>
        <v>84.5</v>
      </c>
      <c r="F39" s="67">
        <v>5.9</v>
      </c>
      <c r="G39" s="5" t="s">
        <v>7</v>
      </c>
      <c r="H39" s="6">
        <v>6</v>
      </c>
      <c r="I39" s="74">
        <f t="shared" si="1"/>
        <v>5.95</v>
      </c>
      <c r="J39" s="67">
        <v>212.1</v>
      </c>
      <c r="K39" s="5" t="s">
        <v>7</v>
      </c>
      <c r="L39" s="6">
        <v>216</v>
      </c>
      <c r="M39" s="74">
        <f t="shared" si="2"/>
        <v>214.05</v>
      </c>
      <c r="N39" s="67">
        <v>5.7</v>
      </c>
      <c r="O39" s="5" t="s">
        <v>7</v>
      </c>
      <c r="P39" s="6">
        <v>5.8</v>
      </c>
      <c r="Q39" s="74">
        <f t="shared" si="3"/>
        <v>5.75</v>
      </c>
      <c r="R39" s="67">
        <v>209</v>
      </c>
      <c r="S39" s="5" t="s">
        <v>7</v>
      </c>
      <c r="T39" s="6">
        <v>213</v>
      </c>
      <c r="U39" s="74">
        <f t="shared" si="4"/>
        <v>211</v>
      </c>
      <c r="V39" s="37">
        <v>2.9</v>
      </c>
      <c r="W39" s="34">
        <v>8.1999999999999993</v>
      </c>
      <c r="X39" s="56">
        <v>100</v>
      </c>
      <c r="Y39" s="11" t="s">
        <v>7</v>
      </c>
      <c r="Z39" s="12">
        <v>106</v>
      </c>
      <c r="AA39" s="79">
        <f t="shared" si="5"/>
        <v>103</v>
      </c>
      <c r="AB39" s="56">
        <v>150</v>
      </c>
      <c r="AC39" s="11" t="s">
        <v>7</v>
      </c>
      <c r="AD39" s="12">
        <v>212</v>
      </c>
      <c r="AE39" s="79">
        <f t="shared" si="6"/>
        <v>181</v>
      </c>
      <c r="AF39" s="53">
        <v>1.54</v>
      </c>
      <c r="AG39" s="7" t="s">
        <v>7</v>
      </c>
      <c r="AH39" s="8">
        <v>1.58</v>
      </c>
      <c r="AI39" s="85">
        <f t="shared" si="7"/>
        <v>1.56</v>
      </c>
      <c r="AJ39" s="53">
        <v>2.68</v>
      </c>
      <c r="AK39" s="7" t="s">
        <v>7</v>
      </c>
      <c r="AL39" s="8">
        <v>2.84</v>
      </c>
      <c r="AM39" s="85">
        <f t="shared" si="8"/>
        <v>2.76</v>
      </c>
      <c r="AN39" s="5">
        <v>62.5</v>
      </c>
      <c r="AO39" s="11">
        <v>98</v>
      </c>
      <c r="AP39" s="67">
        <v>5.6</v>
      </c>
      <c r="AQ39" s="5" t="s">
        <v>7</v>
      </c>
      <c r="AR39" s="6">
        <v>5.7</v>
      </c>
      <c r="AS39" s="66">
        <f t="shared" si="13"/>
        <v>5.65</v>
      </c>
      <c r="AT39" s="67">
        <v>189.4</v>
      </c>
      <c r="AU39" s="5" t="s">
        <v>7</v>
      </c>
      <c r="AV39" s="6">
        <v>191.8</v>
      </c>
      <c r="AW39" s="66">
        <f t="shared" si="14"/>
        <v>190.60000000000002</v>
      </c>
      <c r="AX39" s="1">
        <v>85</v>
      </c>
      <c r="AY39" s="67">
        <v>2.4</v>
      </c>
      <c r="AZ39" s="5" t="s">
        <v>7</v>
      </c>
      <c r="BA39" s="6">
        <v>2.4</v>
      </c>
      <c r="BB39" s="66">
        <f t="shared" si="15"/>
        <v>2.4</v>
      </c>
      <c r="BC39" s="67">
        <v>82.2</v>
      </c>
      <c r="BD39" s="5" t="s">
        <v>7</v>
      </c>
      <c r="BE39" s="6">
        <v>83.3</v>
      </c>
      <c r="BF39" s="66">
        <f t="shared" si="16"/>
        <v>82.75</v>
      </c>
      <c r="BG39" s="19"/>
    </row>
    <row r="40" spans="1:59" x14ac:dyDescent="0.2">
      <c r="A40" s="1">
        <v>54</v>
      </c>
      <c r="B40" s="27">
        <v>84</v>
      </c>
      <c r="C40" s="1" t="s">
        <v>7</v>
      </c>
      <c r="D40">
        <v>85</v>
      </c>
      <c r="E40" s="71">
        <f t="shared" si="0"/>
        <v>84.5</v>
      </c>
      <c r="F40" s="67">
        <v>5.9</v>
      </c>
      <c r="G40" s="5" t="s">
        <v>7</v>
      </c>
      <c r="H40" s="6">
        <v>6</v>
      </c>
      <c r="I40" s="74">
        <f t="shared" si="1"/>
        <v>5.95</v>
      </c>
      <c r="J40" s="67">
        <v>217.9</v>
      </c>
      <c r="K40" s="5" t="s">
        <v>7</v>
      </c>
      <c r="L40" s="6">
        <v>221.9</v>
      </c>
      <c r="M40" s="74">
        <f t="shared" si="2"/>
        <v>219.9</v>
      </c>
      <c r="N40" s="67">
        <v>5.7</v>
      </c>
      <c r="O40" s="5" t="s">
        <v>7</v>
      </c>
      <c r="P40" s="6">
        <v>5.8</v>
      </c>
      <c r="Q40" s="74">
        <f t="shared" si="3"/>
        <v>5.75</v>
      </c>
      <c r="R40" s="67">
        <v>214.7</v>
      </c>
      <c r="S40" s="5" t="s">
        <v>7</v>
      </c>
      <c r="T40" s="6">
        <v>218.8</v>
      </c>
      <c r="U40" s="74">
        <f t="shared" si="4"/>
        <v>216.75</v>
      </c>
      <c r="V40" s="37">
        <v>3</v>
      </c>
      <c r="W40" s="34">
        <v>8.3000000000000007</v>
      </c>
      <c r="X40" s="56">
        <v>100</v>
      </c>
      <c r="Y40" s="11" t="s">
        <v>7</v>
      </c>
      <c r="Z40" s="12">
        <v>106</v>
      </c>
      <c r="AA40" s="79">
        <f t="shared" si="5"/>
        <v>103</v>
      </c>
      <c r="AB40" s="56">
        <v>150</v>
      </c>
      <c r="AC40" s="11" t="s">
        <v>7</v>
      </c>
      <c r="AD40" s="12">
        <v>212</v>
      </c>
      <c r="AE40" s="79">
        <f t="shared" si="6"/>
        <v>181</v>
      </c>
      <c r="AF40" s="53">
        <v>1.55</v>
      </c>
      <c r="AG40" s="7" t="s">
        <v>7</v>
      </c>
      <c r="AH40" s="8">
        <v>1.59</v>
      </c>
      <c r="AI40" s="85">
        <f t="shared" si="7"/>
        <v>1.57</v>
      </c>
      <c r="AJ40" s="53">
        <v>2.69</v>
      </c>
      <c r="AK40" s="7" t="s">
        <v>7</v>
      </c>
      <c r="AL40" s="8">
        <v>2.85</v>
      </c>
      <c r="AM40" s="85">
        <f t="shared" si="8"/>
        <v>2.77</v>
      </c>
      <c r="AN40" s="5">
        <v>62.5</v>
      </c>
      <c r="AO40" s="11">
        <v>98</v>
      </c>
      <c r="AP40" s="67">
        <v>5.6</v>
      </c>
      <c r="AQ40" s="5" t="s">
        <v>7</v>
      </c>
      <c r="AR40" s="6">
        <v>5.7</v>
      </c>
      <c r="AS40" s="66">
        <f t="shared" si="13"/>
        <v>5.65</v>
      </c>
      <c r="AT40" s="67">
        <v>195</v>
      </c>
      <c r="AU40" s="5" t="s">
        <v>7</v>
      </c>
      <c r="AV40" s="6">
        <v>197.4</v>
      </c>
      <c r="AW40" s="66">
        <f t="shared" si="14"/>
        <v>196.2</v>
      </c>
      <c r="AX40" s="1">
        <v>85</v>
      </c>
      <c r="AY40" s="67">
        <v>2.4</v>
      </c>
      <c r="AZ40" s="5" t="s">
        <v>7</v>
      </c>
      <c r="BA40" s="6">
        <v>2.4</v>
      </c>
      <c r="BB40" s="66">
        <f t="shared" si="15"/>
        <v>2.4</v>
      </c>
      <c r="BC40" s="67">
        <v>84.6</v>
      </c>
      <c r="BD40" s="5" t="s">
        <v>7</v>
      </c>
      <c r="BE40" s="6">
        <v>85.7</v>
      </c>
      <c r="BF40" s="66">
        <f t="shared" si="16"/>
        <v>85.15</v>
      </c>
      <c r="BG40" s="19"/>
    </row>
    <row r="41" spans="1:59" x14ac:dyDescent="0.2">
      <c r="A41" s="1">
        <v>55</v>
      </c>
      <c r="B41" s="27">
        <v>83</v>
      </c>
      <c r="C41" s="1" t="s">
        <v>7</v>
      </c>
      <c r="D41">
        <v>84</v>
      </c>
      <c r="E41" s="71">
        <f t="shared" si="0"/>
        <v>83.5</v>
      </c>
      <c r="F41" s="67">
        <v>5.8</v>
      </c>
      <c r="G41" s="5" t="s">
        <v>7</v>
      </c>
      <c r="H41" s="6">
        <v>5.9</v>
      </c>
      <c r="I41" s="74">
        <f t="shared" si="1"/>
        <v>5.85</v>
      </c>
      <c r="J41" s="67">
        <v>223.8</v>
      </c>
      <c r="K41" s="5" t="s">
        <v>7</v>
      </c>
      <c r="L41" s="6">
        <v>227.8</v>
      </c>
      <c r="M41" s="74">
        <f t="shared" si="2"/>
        <v>225.8</v>
      </c>
      <c r="N41" s="67">
        <v>5.7</v>
      </c>
      <c r="O41" s="5" t="s">
        <v>7</v>
      </c>
      <c r="P41" s="6">
        <v>5.7</v>
      </c>
      <c r="Q41" s="74">
        <f t="shared" si="3"/>
        <v>5.7</v>
      </c>
      <c r="R41" s="67">
        <v>220.3</v>
      </c>
      <c r="S41" s="5" t="s">
        <v>7</v>
      </c>
      <c r="T41" s="6">
        <v>224.5</v>
      </c>
      <c r="U41" s="74">
        <f t="shared" si="4"/>
        <v>222.4</v>
      </c>
      <c r="V41" s="37">
        <v>3.1</v>
      </c>
      <c r="W41" s="34">
        <v>8.5</v>
      </c>
      <c r="X41" s="56">
        <v>100</v>
      </c>
      <c r="Y41" s="11" t="s">
        <v>7</v>
      </c>
      <c r="Z41" s="12">
        <v>106</v>
      </c>
      <c r="AA41" s="79">
        <f t="shared" si="5"/>
        <v>103</v>
      </c>
      <c r="AB41" s="56">
        <v>150</v>
      </c>
      <c r="AC41" s="11" t="s">
        <v>7</v>
      </c>
      <c r="AD41" s="12">
        <v>212</v>
      </c>
      <c r="AE41" s="79">
        <f t="shared" si="6"/>
        <v>181</v>
      </c>
      <c r="AF41" s="53">
        <v>1.55</v>
      </c>
      <c r="AG41" s="7" t="s">
        <v>7</v>
      </c>
      <c r="AH41" s="8">
        <v>1.59</v>
      </c>
      <c r="AI41" s="85">
        <f t="shared" si="7"/>
        <v>1.57</v>
      </c>
      <c r="AJ41" s="53">
        <v>2.69</v>
      </c>
      <c r="AK41" s="7" t="s">
        <v>7</v>
      </c>
      <c r="AL41" s="8">
        <v>2.85</v>
      </c>
      <c r="AM41" s="85">
        <f t="shared" si="8"/>
        <v>2.77</v>
      </c>
      <c r="AN41" s="5">
        <v>62.5</v>
      </c>
      <c r="AO41" s="11">
        <v>98</v>
      </c>
      <c r="AP41" s="67">
        <v>5.5</v>
      </c>
      <c r="AQ41" s="5" t="s">
        <v>7</v>
      </c>
      <c r="AR41" s="6">
        <v>5.6</v>
      </c>
      <c r="AS41" s="66">
        <f t="shared" si="13"/>
        <v>5.55</v>
      </c>
      <c r="AT41" s="67">
        <v>200.5</v>
      </c>
      <c r="AU41" s="5" t="s">
        <v>7</v>
      </c>
      <c r="AV41" s="6">
        <v>203</v>
      </c>
      <c r="AW41" s="66">
        <f t="shared" si="14"/>
        <v>201.75</v>
      </c>
      <c r="AX41" s="1">
        <v>84</v>
      </c>
      <c r="AY41" s="67">
        <v>2.2999999999999998</v>
      </c>
      <c r="AZ41" s="5" t="s">
        <v>7</v>
      </c>
      <c r="BA41" s="6">
        <v>2.2999999999999998</v>
      </c>
      <c r="BB41" s="66">
        <f t="shared" si="15"/>
        <v>2.2999999999999998</v>
      </c>
      <c r="BC41" s="67">
        <v>86.9</v>
      </c>
      <c r="BD41" s="5" t="s">
        <v>7</v>
      </c>
      <c r="BE41" s="6">
        <v>88</v>
      </c>
      <c r="BF41" s="66">
        <f t="shared" si="16"/>
        <v>87.45</v>
      </c>
      <c r="BG41" s="19"/>
    </row>
    <row r="42" spans="1:59" x14ac:dyDescent="0.2">
      <c r="A42" s="1">
        <v>56</v>
      </c>
      <c r="B42" s="27">
        <v>83</v>
      </c>
      <c r="C42" s="1" t="s">
        <v>7</v>
      </c>
      <c r="D42">
        <v>84</v>
      </c>
      <c r="E42" s="71">
        <f t="shared" si="0"/>
        <v>83.5</v>
      </c>
      <c r="F42" s="67">
        <v>5.8</v>
      </c>
      <c r="G42" s="5" t="s">
        <v>7</v>
      </c>
      <c r="H42" s="6">
        <v>5.9</v>
      </c>
      <c r="I42" s="74">
        <f t="shared" si="1"/>
        <v>5.85</v>
      </c>
      <c r="J42" s="67">
        <v>229.6</v>
      </c>
      <c r="K42" s="5" t="s">
        <v>7</v>
      </c>
      <c r="L42" s="6">
        <v>233.7</v>
      </c>
      <c r="M42" s="74">
        <f t="shared" si="2"/>
        <v>231.64999999999998</v>
      </c>
      <c r="N42" s="67">
        <v>5.6</v>
      </c>
      <c r="O42" s="5" t="s">
        <v>7</v>
      </c>
      <c r="P42" s="6">
        <v>5.7</v>
      </c>
      <c r="Q42" s="74">
        <f t="shared" si="3"/>
        <v>5.65</v>
      </c>
      <c r="R42" s="67">
        <v>226</v>
      </c>
      <c r="S42" s="5" t="s">
        <v>7</v>
      </c>
      <c r="T42" s="6">
        <v>230.2</v>
      </c>
      <c r="U42" s="74">
        <f t="shared" si="4"/>
        <v>228.1</v>
      </c>
      <c r="V42" s="37">
        <v>3.2</v>
      </c>
      <c r="W42" s="34">
        <v>8.6999999999999993</v>
      </c>
      <c r="X42" s="56">
        <v>100</v>
      </c>
      <c r="Y42" s="11" t="s">
        <v>7</v>
      </c>
      <c r="Z42" s="12">
        <v>106</v>
      </c>
      <c r="AA42" s="79">
        <f t="shared" si="5"/>
        <v>103</v>
      </c>
      <c r="AB42" s="56">
        <v>150</v>
      </c>
      <c r="AC42" s="11" t="s">
        <v>7</v>
      </c>
      <c r="AD42" s="12">
        <v>212</v>
      </c>
      <c r="AE42" s="79">
        <f t="shared" si="6"/>
        <v>181</v>
      </c>
      <c r="AF42" s="53">
        <v>1.55</v>
      </c>
      <c r="AG42" s="7" t="s">
        <v>7</v>
      </c>
      <c r="AH42" s="8">
        <v>1.59</v>
      </c>
      <c r="AI42" s="85">
        <f t="shared" si="7"/>
        <v>1.57</v>
      </c>
      <c r="AJ42" s="53">
        <v>2.7</v>
      </c>
      <c r="AK42" s="7" t="s">
        <v>7</v>
      </c>
      <c r="AL42" s="8">
        <v>2.86</v>
      </c>
      <c r="AM42" s="85">
        <f t="shared" si="8"/>
        <v>2.7800000000000002</v>
      </c>
      <c r="AN42" s="5">
        <v>62.5</v>
      </c>
      <c r="AO42" s="11">
        <v>98</v>
      </c>
      <c r="AP42" s="67">
        <v>5.5</v>
      </c>
      <c r="AQ42" s="5" t="s">
        <v>7</v>
      </c>
      <c r="AR42" s="6">
        <v>5.6</v>
      </c>
      <c r="AS42" s="66">
        <f t="shared" si="13"/>
        <v>5.55</v>
      </c>
      <c r="AT42" s="67">
        <v>206</v>
      </c>
      <c r="AU42" s="5" t="s">
        <v>7</v>
      </c>
      <c r="AV42" s="6">
        <v>208.6</v>
      </c>
      <c r="AW42" s="66">
        <f t="shared" si="14"/>
        <v>207.3</v>
      </c>
      <c r="AX42" s="1">
        <v>83</v>
      </c>
      <c r="AY42" s="67">
        <v>2.2999999999999998</v>
      </c>
      <c r="AZ42" s="5" t="s">
        <v>7</v>
      </c>
      <c r="BA42" s="6">
        <v>2.2999999999999998</v>
      </c>
      <c r="BB42" s="66">
        <f t="shared" si="15"/>
        <v>2.2999999999999998</v>
      </c>
      <c r="BC42" s="67">
        <v>89.2</v>
      </c>
      <c r="BD42" s="5" t="s">
        <v>7</v>
      </c>
      <c r="BE42" s="6">
        <v>90.3</v>
      </c>
      <c r="BF42" s="66">
        <f t="shared" si="16"/>
        <v>89.75</v>
      </c>
      <c r="BG42" s="19"/>
    </row>
    <row r="43" spans="1:59" x14ac:dyDescent="0.2">
      <c r="A43" s="1">
        <v>57</v>
      </c>
      <c r="B43" s="27">
        <v>82</v>
      </c>
      <c r="C43" s="1" t="s">
        <v>7</v>
      </c>
      <c r="D43">
        <v>83</v>
      </c>
      <c r="E43" s="71">
        <f t="shared" si="0"/>
        <v>82.5</v>
      </c>
      <c r="F43" s="67">
        <v>5.8</v>
      </c>
      <c r="G43" s="5" t="s">
        <v>7</v>
      </c>
      <c r="H43" s="6">
        <v>5.8</v>
      </c>
      <c r="I43" s="74">
        <f t="shared" si="1"/>
        <v>5.8</v>
      </c>
      <c r="J43" s="67">
        <v>235.3</v>
      </c>
      <c r="K43" s="5" t="s">
        <v>7</v>
      </c>
      <c r="L43" s="6">
        <v>239.5</v>
      </c>
      <c r="M43" s="74">
        <f t="shared" si="2"/>
        <v>237.4</v>
      </c>
      <c r="N43" s="67">
        <v>5.6</v>
      </c>
      <c r="O43" s="5" t="s">
        <v>7</v>
      </c>
      <c r="P43" s="6">
        <v>5.6</v>
      </c>
      <c r="Q43" s="74">
        <f t="shared" si="3"/>
        <v>5.6</v>
      </c>
      <c r="R43" s="67">
        <v>231.5</v>
      </c>
      <c r="S43" s="5" t="s">
        <v>7</v>
      </c>
      <c r="T43" s="6">
        <v>235.8</v>
      </c>
      <c r="U43" s="74">
        <f t="shared" si="4"/>
        <v>233.65</v>
      </c>
      <c r="V43" s="37">
        <v>3.3</v>
      </c>
      <c r="W43" s="34">
        <v>8.8000000000000007</v>
      </c>
      <c r="X43" s="56">
        <v>100</v>
      </c>
      <c r="Y43" s="11" t="s">
        <v>7</v>
      </c>
      <c r="Z43" s="12">
        <v>106</v>
      </c>
      <c r="AA43" s="79">
        <f t="shared" si="5"/>
        <v>103</v>
      </c>
      <c r="AB43" s="56">
        <v>150</v>
      </c>
      <c r="AC43" s="11" t="s">
        <v>7</v>
      </c>
      <c r="AD43" s="12">
        <v>212</v>
      </c>
      <c r="AE43" s="79">
        <f t="shared" si="6"/>
        <v>181</v>
      </c>
      <c r="AF43" s="53">
        <v>1.55</v>
      </c>
      <c r="AG43" s="7" t="s">
        <v>7</v>
      </c>
      <c r="AH43" s="8">
        <v>1.59</v>
      </c>
      <c r="AI43" s="85">
        <f t="shared" si="7"/>
        <v>1.57</v>
      </c>
      <c r="AJ43" s="53">
        <v>2.71</v>
      </c>
      <c r="AK43" s="7" t="s">
        <v>7</v>
      </c>
      <c r="AL43" s="8">
        <v>2.87</v>
      </c>
      <c r="AM43" s="85">
        <f t="shared" si="8"/>
        <v>2.79</v>
      </c>
      <c r="AN43" s="5">
        <v>62.7</v>
      </c>
      <c r="AO43" s="11">
        <v>98</v>
      </c>
      <c r="AP43" s="67">
        <v>5.4</v>
      </c>
      <c r="AQ43" s="5" t="s">
        <v>7</v>
      </c>
      <c r="AR43" s="6">
        <v>5.5</v>
      </c>
      <c r="AS43" s="66">
        <f t="shared" si="13"/>
        <v>5.45</v>
      </c>
      <c r="AT43" s="67">
        <v>211.4</v>
      </c>
      <c r="AU43" s="5" t="s">
        <v>7</v>
      </c>
      <c r="AV43" s="6">
        <v>214.1</v>
      </c>
      <c r="AW43" s="66">
        <f t="shared" si="14"/>
        <v>212.75</v>
      </c>
      <c r="AX43" s="1">
        <v>82</v>
      </c>
      <c r="AY43" s="67">
        <v>2.2000000000000002</v>
      </c>
      <c r="AZ43" s="5" t="s">
        <v>7</v>
      </c>
      <c r="BA43" s="6">
        <v>2.2999999999999998</v>
      </c>
      <c r="BB43" s="66">
        <f t="shared" si="15"/>
        <v>2.25</v>
      </c>
      <c r="BC43" s="67">
        <v>91.4</v>
      </c>
      <c r="BD43" s="5" t="s">
        <v>7</v>
      </c>
      <c r="BE43" s="6">
        <v>92.6</v>
      </c>
      <c r="BF43" s="66">
        <f t="shared" si="16"/>
        <v>92</v>
      </c>
      <c r="BG43" s="19"/>
    </row>
    <row r="44" spans="1:59" x14ac:dyDescent="0.2">
      <c r="A44" s="1">
        <v>58</v>
      </c>
      <c r="B44" s="27">
        <v>82</v>
      </c>
      <c r="C44" s="1" t="s">
        <v>7</v>
      </c>
      <c r="D44">
        <v>83</v>
      </c>
      <c r="E44" s="71">
        <f t="shared" si="0"/>
        <v>82.5</v>
      </c>
      <c r="F44" s="67">
        <v>5.7</v>
      </c>
      <c r="G44" s="5" t="s">
        <v>7</v>
      </c>
      <c r="H44" s="6">
        <v>5.8</v>
      </c>
      <c r="I44" s="74">
        <f t="shared" si="1"/>
        <v>5.75</v>
      </c>
      <c r="J44" s="67">
        <v>241.1</v>
      </c>
      <c r="K44" s="5" t="s">
        <v>7</v>
      </c>
      <c r="L44" s="6">
        <v>245.3</v>
      </c>
      <c r="M44" s="74">
        <f t="shared" si="2"/>
        <v>243.2</v>
      </c>
      <c r="N44" s="67">
        <v>5.6</v>
      </c>
      <c r="O44" s="5" t="s">
        <v>7</v>
      </c>
      <c r="P44" s="6">
        <v>5.6</v>
      </c>
      <c r="Q44" s="74">
        <f t="shared" si="3"/>
        <v>5.6</v>
      </c>
      <c r="R44" s="67">
        <v>237.1</v>
      </c>
      <c r="S44" s="5" t="s">
        <v>7</v>
      </c>
      <c r="T44" s="6">
        <v>241.4</v>
      </c>
      <c r="U44" s="74">
        <f t="shared" si="4"/>
        <v>239.25</v>
      </c>
      <c r="V44" s="37">
        <v>3.4</v>
      </c>
      <c r="W44" s="34">
        <v>9</v>
      </c>
      <c r="X44" s="56">
        <v>100</v>
      </c>
      <c r="Y44" s="11" t="s">
        <v>7</v>
      </c>
      <c r="Z44" s="12">
        <v>106</v>
      </c>
      <c r="AA44" s="79">
        <f t="shared" si="5"/>
        <v>103</v>
      </c>
      <c r="AB44" s="56">
        <v>150</v>
      </c>
      <c r="AC44" s="11" t="s">
        <v>7</v>
      </c>
      <c r="AD44" s="12">
        <v>212</v>
      </c>
      <c r="AE44" s="79">
        <f t="shared" si="6"/>
        <v>181</v>
      </c>
      <c r="AF44" s="53">
        <v>1.56</v>
      </c>
      <c r="AG44" s="7" t="s">
        <v>7</v>
      </c>
      <c r="AH44" s="8">
        <v>1.6</v>
      </c>
      <c r="AI44" s="85">
        <f t="shared" si="7"/>
        <v>1.58</v>
      </c>
      <c r="AJ44" s="53">
        <v>2.72</v>
      </c>
      <c r="AK44" s="7" t="s">
        <v>7</v>
      </c>
      <c r="AL44" s="8">
        <v>2.88</v>
      </c>
      <c r="AM44" s="85">
        <f t="shared" si="8"/>
        <v>2.8</v>
      </c>
      <c r="AN44" s="5">
        <v>62.8</v>
      </c>
      <c r="AO44" s="11">
        <v>98</v>
      </c>
      <c r="AP44" s="67">
        <v>5.4</v>
      </c>
      <c r="AQ44" s="5" t="s">
        <v>7</v>
      </c>
      <c r="AR44" s="6">
        <v>5.5</v>
      </c>
      <c r="AS44" s="66">
        <f t="shared" si="13"/>
        <v>5.45</v>
      </c>
      <c r="AT44" s="67">
        <v>216.9</v>
      </c>
      <c r="AU44" s="5" t="s">
        <v>7</v>
      </c>
      <c r="AV44" s="6">
        <v>219.6</v>
      </c>
      <c r="AW44" s="66">
        <f t="shared" si="14"/>
        <v>218.25</v>
      </c>
      <c r="AX44" s="1">
        <v>82</v>
      </c>
      <c r="AY44" s="67">
        <v>2.2000000000000002</v>
      </c>
      <c r="AZ44" s="5" t="s">
        <v>7</v>
      </c>
      <c r="BA44" s="6">
        <v>2.2000000000000002</v>
      </c>
      <c r="BB44" s="66">
        <f t="shared" si="15"/>
        <v>2.2000000000000002</v>
      </c>
      <c r="BC44" s="67">
        <v>93.7</v>
      </c>
      <c r="BD44" s="5" t="s">
        <v>7</v>
      </c>
      <c r="BE44" s="6">
        <v>94.8</v>
      </c>
      <c r="BF44" s="66">
        <f t="shared" si="16"/>
        <v>94.25</v>
      </c>
      <c r="BG44" s="19"/>
    </row>
    <row r="45" spans="1:59" x14ac:dyDescent="0.2">
      <c r="A45" s="1">
        <v>59</v>
      </c>
      <c r="B45" s="27">
        <v>82</v>
      </c>
      <c r="C45" s="1" t="s">
        <v>7</v>
      </c>
      <c r="D45">
        <v>83</v>
      </c>
      <c r="E45" s="71">
        <f t="shared" si="0"/>
        <v>82.5</v>
      </c>
      <c r="F45" s="67">
        <v>5.7</v>
      </c>
      <c r="G45" s="5" t="s">
        <v>7</v>
      </c>
      <c r="H45" s="6">
        <v>5.8</v>
      </c>
      <c r="I45" s="74">
        <f t="shared" si="1"/>
        <v>5.75</v>
      </c>
      <c r="J45" s="67">
        <v>246.8</v>
      </c>
      <c r="K45" s="5" t="s">
        <v>7</v>
      </c>
      <c r="L45" s="6">
        <v>251.1</v>
      </c>
      <c r="M45" s="74">
        <f t="shared" si="2"/>
        <v>248.95</v>
      </c>
      <c r="N45" s="67">
        <v>5.5</v>
      </c>
      <c r="O45" s="5" t="s">
        <v>7</v>
      </c>
      <c r="P45" s="6">
        <v>5.6</v>
      </c>
      <c r="Q45" s="74">
        <f t="shared" si="3"/>
        <v>5.55</v>
      </c>
      <c r="R45" s="67">
        <v>242.6</v>
      </c>
      <c r="S45" s="5" t="s">
        <v>7</v>
      </c>
      <c r="T45" s="6">
        <v>247.1</v>
      </c>
      <c r="U45" s="74">
        <f t="shared" si="4"/>
        <v>244.85</v>
      </c>
      <c r="V45" s="37">
        <v>3.5</v>
      </c>
      <c r="W45" s="34">
        <v>9.1999999999999993</v>
      </c>
      <c r="X45" s="56">
        <v>101</v>
      </c>
      <c r="Y45" s="11" t="s">
        <v>7</v>
      </c>
      <c r="Z45" s="12">
        <v>107</v>
      </c>
      <c r="AA45" s="79">
        <f t="shared" si="5"/>
        <v>104</v>
      </c>
      <c r="AB45" s="56">
        <v>152</v>
      </c>
      <c r="AC45" s="11" t="s">
        <v>7</v>
      </c>
      <c r="AD45" s="12">
        <v>214</v>
      </c>
      <c r="AE45" s="79">
        <f t="shared" si="6"/>
        <v>183</v>
      </c>
      <c r="AF45" s="53">
        <v>1.56</v>
      </c>
      <c r="AG45" s="7" t="s">
        <v>7</v>
      </c>
      <c r="AH45" s="8">
        <v>1.6</v>
      </c>
      <c r="AI45" s="85">
        <f t="shared" si="7"/>
        <v>1.58</v>
      </c>
      <c r="AJ45" s="53">
        <v>2.73</v>
      </c>
      <c r="AK45" s="7" t="s">
        <v>7</v>
      </c>
      <c r="AL45" s="8">
        <v>2.89</v>
      </c>
      <c r="AM45" s="85">
        <f t="shared" si="8"/>
        <v>2.81</v>
      </c>
      <c r="AN45" s="5">
        <v>62.9</v>
      </c>
      <c r="AO45" s="11">
        <v>97</v>
      </c>
      <c r="AP45" s="67">
        <v>5.4</v>
      </c>
      <c r="AQ45" s="5" t="s">
        <v>7</v>
      </c>
      <c r="AR45" s="6">
        <v>5.5</v>
      </c>
      <c r="AS45" s="66">
        <f t="shared" si="13"/>
        <v>5.45</v>
      </c>
      <c r="AT45" s="67">
        <v>222.3</v>
      </c>
      <c r="AU45" s="5" t="s">
        <v>7</v>
      </c>
      <c r="AV45" s="6">
        <v>225</v>
      </c>
      <c r="AW45" s="66">
        <f t="shared" si="14"/>
        <v>223.65</v>
      </c>
      <c r="AX45" s="1">
        <v>82</v>
      </c>
      <c r="AY45" s="67">
        <v>2.2000000000000002</v>
      </c>
      <c r="AZ45" s="5" t="s">
        <v>7</v>
      </c>
      <c r="BA45" s="6">
        <v>2.2000000000000002</v>
      </c>
      <c r="BB45" s="66">
        <f t="shared" si="15"/>
        <v>2.2000000000000002</v>
      </c>
      <c r="BC45" s="67">
        <v>95.9</v>
      </c>
      <c r="BD45" s="5" t="s">
        <v>7</v>
      </c>
      <c r="BE45" s="6">
        <v>97.1</v>
      </c>
      <c r="BF45" s="66">
        <f t="shared" si="16"/>
        <v>96.5</v>
      </c>
      <c r="BG45" s="19"/>
    </row>
    <row r="46" spans="1:59" x14ac:dyDescent="0.2">
      <c r="A46" s="1">
        <v>60</v>
      </c>
      <c r="B46" s="27">
        <v>81</v>
      </c>
      <c r="C46" s="1" t="s">
        <v>7</v>
      </c>
      <c r="D46">
        <v>82</v>
      </c>
      <c r="E46" s="71">
        <f t="shared" si="0"/>
        <v>81.5</v>
      </c>
      <c r="F46" s="67">
        <v>5.7</v>
      </c>
      <c r="G46" s="5" t="s">
        <v>7</v>
      </c>
      <c r="H46" s="6">
        <v>5.7</v>
      </c>
      <c r="I46" s="74">
        <f t="shared" si="1"/>
        <v>5.7</v>
      </c>
      <c r="J46" s="67">
        <v>252.5</v>
      </c>
      <c r="K46" s="5" t="s">
        <v>7</v>
      </c>
      <c r="L46" s="6">
        <v>256.8</v>
      </c>
      <c r="M46" s="74">
        <f t="shared" si="2"/>
        <v>254.65</v>
      </c>
      <c r="N46" s="67">
        <v>5.5</v>
      </c>
      <c r="O46" s="5" t="s">
        <v>7</v>
      </c>
      <c r="P46" s="6">
        <v>5.5</v>
      </c>
      <c r="Q46" s="74">
        <f t="shared" si="3"/>
        <v>5.5</v>
      </c>
      <c r="R46" s="67">
        <v>248.1</v>
      </c>
      <c r="S46" s="5" t="s">
        <v>7</v>
      </c>
      <c r="T46" s="6">
        <v>252.6</v>
      </c>
      <c r="U46" s="74">
        <f t="shared" si="4"/>
        <v>250.35</v>
      </c>
      <c r="V46" s="37">
        <v>3.6</v>
      </c>
      <c r="W46" s="34">
        <v>9.3000000000000007</v>
      </c>
      <c r="X46" s="56">
        <v>101</v>
      </c>
      <c r="Y46" s="11" t="s">
        <v>7</v>
      </c>
      <c r="Z46" s="12">
        <v>107</v>
      </c>
      <c r="AA46" s="79">
        <f t="shared" si="5"/>
        <v>104</v>
      </c>
      <c r="AB46" s="56">
        <v>152</v>
      </c>
      <c r="AC46" s="11" t="s">
        <v>7</v>
      </c>
      <c r="AD46" s="12">
        <v>214</v>
      </c>
      <c r="AE46" s="79">
        <f t="shared" si="6"/>
        <v>183</v>
      </c>
      <c r="AF46" s="53">
        <v>1.56</v>
      </c>
      <c r="AG46" s="7" t="s">
        <v>7</v>
      </c>
      <c r="AH46" s="8">
        <v>1.6</v>
      </c>
      <c r="AI46" s="85">
        <f t="shared" si="7"/>
        <v>1.58</v>
      </c>
      <c r="AJ46" s="53">
        <v>2.74</v>
      </c>
      <c r="AK46" s="7" t="s">
        <v>7</v>
      </c>
      <c r="AL46" s="8">
        <v>2.9</v>
      </c>
      <c r="AM46" s="85">
        <f t="shared" si="8"/>
        <v>2.8200000000000003</v>
      </c>
      <c r="AN46" s="5">
        <v>63</v>
      </c>
      <c r="AO46" s="11">
        <v>97</v>
      </c>
      <c r="AP46" s="67">
        <v>5.3</v>
      </c>
      <c r="AQ46" s="5" t="s">
        <v>7</v>
      </c>
      <c r="AR46" s="6">
        <v>5.4</v>
      </c>
      <c r="AS46" s="66">
        <f t="shared" si="13"/>
        <v>5.35</v>
      </c>
      <c r="AT46" s="67">
        <v>227.6</v>
      </c>
      <c r="AU46" s="5" t="s">
        <v>7</v>
      </c>
      <c r="AV46" s="6">
        <v>230.4</v>
      </c>
      <c r="AW46" s="66">
        <f t="shared" si="14"/>
        <v>229</v>
      </c>
      <c r="AX46" s="1">
        <v>81</v>
      </c>
      <c r="AY46" s="67">
        <v>2.2000000000000002</v>
      </c>
      <c r="AZ46" s="5" t="s">
        <v>7</v>
      </c>
      <c r="BA46" s="6">
        <v>2.2000000000000002</v>
      </c>
      <c r="BB46" s="66">
        <f t="shared" si="15"/>
        <v>2.2000000000000002</v>
      </c>
      <c r="BC46" s="67">
        <v>98</v>
      </c>
      <c r="BD46" s="5" t="s">
        <v>7</v>
      </c>
      <c r="BE46" s="6">
        <v>99.2</v>
      </c>
      <c r="BF46" s="66">
        <f t="shared" si="16"/>
        <v>98.6</v>
      </c>
      <c r="BG46" s="19"/>
    </row>
    <row r="47" spans="1:59" x14ac:dyDescent="0.2">
      <c r="A47" s="1">
        <v>61</v>
      </c>
      <c r="B47" s="27">
        <v>81</v>
      </c>
      <c r="C47" s="1" t="s">
        <v>7</v>
      </c>
      <c r="D47">
        <v>82</v>
      </c>
      <c r="E47" s="71">
        <f t="shared" si="0"/>
        <v>81.5</v>
      </c>
      <c r="F47" s="67">
        <v>5.7</v>
      </c>
      <c r="G47" s="5" t="s">
        <v>7</v>
      </c>
      <c r="H47" s="6">
        <v>5.7</v>
      </c>
      <c r="I47" s="74">
        <f t="shared" si="1"/>
        <v>5.7</v>
      </c>
      <c r="J47" s="67">
        <v>258.2</v>
      </c>
      <c r="K47" s="5" t="s">
        <v>7</v>
      </c>
      <c r="L47" s="6">
        <v>262.60000000000002</v>
      </c>
      <c r="M47" s="74">
        <f t="shared" si="2"/>
        <v>260.39999999999998</v>
      </c>
      <c r="N47" s="67">
        <v>5.5</v>
      </c>
      <c r="O47" s="5" t="s">
        <v>7</v>
      </c>
      <c r="P47" s="6">
        <v>5.5</v>
      </c>
      <c r="Q47" s="74">
        <f t="shared" si="3"/>
        <v>5.5</v>
      </c>
      <c r="R47" s="67">
        <v>253.6</v>
      </c>
      <c r="S47" s="5" t="s">
        <v>7</v>
      </c>
      <c r="T47" s="6">
        <v>258.10000000000002</v>
      </c>
      <c r="U47" s="74">
        <f t="shared" si="4"/>
        <v>255.85000000000002</v>
      </c>
      <c r="V47" s="37">
        <v>3.7</v>
      </c>
      <c r="W47" s="34">
        <v>9.5</v>
      </c>
      <c r="X47" s="56">
        <v>101</v>
      </c>
      <c r="Y47" s="11" t="s">
        <v>7</v>
      </c>
      <c r="Z47" s="12">
        <v>107</v>
      </c>
      <c r="AA47" s="79">
        <f t="shared" si="5"/>
        <v>104</v>
      </c>
      <c r="AB47" s="56">
        <v>152</v>
      </c>
      <c r="AC47" s="11" t="s">
        <v>7</v>
      </c>
      <c r="AD47" s="12">
        <v>214</v>
      </c>
      <c r="AE47" s="79">
        <f t="shared" si="6"/>
        <v>183</v>
      </c>
      <c r="AF47" s="53">
        <v>1.56</v>
      </c>
      <c r="AG47" s="7" t="s">
        <v>7</v>
      </c>
      <c r="AH47" s="8">
        <v>1.6</v>
      </c>
      <c r="AI47" s="85">
        <f t="shared" si="7"/>
        <v>1.58</v>
      </c>
      <c r="AJ47" s="53">
        <v>2.75</v>
      </c>
      <c r="AK47" s="7" t="s">
        <v>7</v>
      </c>
      <c r="AL47" s="8">
        <v>2.91</v>
      </c>
      <c r="AM47" s="85">
        <f t="shared" si="8"/>
        <v>2.83</v>
      </c>
      <c r="AN47" s="5">
        <v>63.1</v>
      </c>
      <c r="AO47" s="11">
        <v>97</v>
      </c>
      <c r="AP47" s="67">
        <v>5.3</v>
      </c>
      <c r="AQ47" s="5" t="s">
        <v>7</v>
      </c>
      <c r="AR47" s="6">
        <v>5.4</v>
      </c>
      <c r="AS47" s="66">
        <f t="shared" si="13"/>
        <v>5.35</v>
      </c>
      <c r="AT47" s="67">
        <v>232.9</v>
      </c>
      <c r="AU47" s="5" t="s">
        <v>7</v>
      </c>
      <c r="AV47" s="6">
        <v>235.8</v>
      </c>
      <c r="AW47" s="66">
        <f t="shared" si="14"/>
        <v>234.35000000000002</v>
      </c>
      <c r="AX47" s="1">
        <v>81</v>
      </c>
      <c r="AY47" s="67">
        <v>2.1</v>
      </c>
      <c r="AZ47" s="5" t="s">
        <v>7</v>
      </c>
      <c r="BA47" s="6">
        <v>2.2000000000000002</v>
      </c>
      <c r="BB47" s="66">
        <f t="shared" si="15"/>
        <v>2.1500000000000004</v>
      </c>
      <c r="BC47" s="67">
        <v>100.2</v>
      </c>
      <c r="BD47" s="5" t="s">
        <v>7</v>
      </c>
      <c r="BE47" s="6">
        <v>101.4</v>
      </c>
      <c r="BF47" s="66">
        <f t="shared" si="16"/>
        <v>100.80000000000001</v>
      </c>
      <c r="BG47" s="19"/>
    </row>
    <row r="48" spans="1:59" x14ac:dyDescent="0.2">
      <c r="A48" s="1">
        <v>62</v>
      </c>
      <c r="B48" s="27">
        <v>81</v>
      </c>
      <c r="C48" s="1" t="s">
        <v>7</v>
      </c>
      <c r="D48">
        <v>82</v>
      </c>
      <c r="E48" s="71">
        <f t="shared" si="0"/>
        <v>81.5</v>
      </c>
      <c r="F48" s="67">
        <v>5.7</v>
      </c>
      <c r="G48" s="5" t="s">
        <v>7</v>
      </c>
      <c r="H48" s="6">
        <v>5.7</v>
      </c>
      <c r="I48" s="74">
        <f t="shared" si="1"/>
        <v>5.7</v>
      </c>
      <c r="J48" s="67">
        <v>263.89999999999998</v>
      </c>
      <c r="K48" s="5" t="s">
        <v>7</v>
      </c>
      <c r="L48" s="6">
        <v>268.3</v>
      </c>
      <c r="M48" s="74">
        <f t="shared" si="2"/>
        <v>266.10000000000002</v>
      </c>
      <c r="N48" s="67">
        <v>5.4</v>
      </c>
      <c r="O48" s="5" t="s">
        <v>7</v>
      </c>
      <c r="P48" s="6">
        <v>5.5</v>
      </c>
      <c r="Q48" s="74">
        <f t="shared" si="3"/>
        <v>5.45</v>
      </c>
      <c r="R48" s="67">
        <v>259</v>
      </c>
      <c r="S48" s="5" t="s">
        <v>7</v>
      </c>
      <c r="T48" s="6">
        <v>263.7</v>
      </c>
      <c r="U48" s="74">
        <f t="shared" si="4"/>
        <v>261.35000000000002</v>
      </c>
      <c r="V48" s="37">
        <v>3.8</v>
      </c>
      <c r="W48" s="34">
        <v>9.6</v>
      </c>
      <c r="X48" s="56">
        <v>101</v>
      </c>
      <c r="Y48" s="11" t="s">
        <v>7</v>
      </c>
      <c r="Z48" s="12">
        <v>107</v>
      </c>
      <c r="AA48" s="79">
        <f t="shared" si="5"/>
        <v>104</v>
      </c>
      <c r="AB48" s="56">
        <v>152</v>
      </c>
      <c r="AC48" s="11" t="s">
        <v>7</v>
      </c>
      <c r="AD48" s="12">
        <v>214</v>
      </c>
      <c r="AE48" s="79">
        <f t="shared" si="6"/>
        <v>183</v>
      </c>
      <c r="AF48" s="53">
        <v>1.56</v>
      </c>
      <c r="AG48" s="7" t="s">
        <v>7</v>
      </c>
      <c r="AH48" s="8">
        <v>1.6</v>
      </c>
      <c r="AI48" s="85">
        <f t="shared" si="7"/>
        <v>1.58</v>
      </c>
      <c r="AJ48" s="53">
        <v>2.75</v>
      </c>
      <c r="AK48" s="7" t="s">
        <v>7</v>
      </c>
      <c r="AL48" s="8">
        <v>2.93</v>
      </c>
      <c r="AM48" s="85">
        <f t="shared" si="8"/>
        <v>2.84</v>
      </c>
      <c r="AN48" s="5">
        <v>63.2</v>
      </c>
      <c r="AO48" s="11">
        <v>97</v>
      </c>
      <c r="AP48" s="67">
        <v>5.3</v>
      </c>
      <c r="AQ48" s="5" t="s">
        <v>7</v>
      </c>
      <c r="AR48" s="6">
        <v>5.4</v>
      </c>
      <c r="AS48" s="66">
        <f t="shared" si="13"/>
        <v>5.35</v>
      </c>
      <c r="AT48" s="67">
        <v>238.2</v>
      </c>
      <c r="AU48" s="5" t="s">
        <v>7</v>
      </c>
      <c r="AV48" s="6">
        <v>241.2</v>
      </c>
      <c r="AW48" s="66">
        <f t="shared" si="14"/>
        <v>239.7</v>
      </c>
      <c r="AX48" s="1">
        <v>80</v>
      </c>
      <c r="AY48" s="67">
        <v>2.1</v>
      </c>
      <c r="AZ48" s="5" t="s">
        <v>7</v>
      </c>
      <c r="BA48" s="6">
        <v>2.1</v>
      </c>
      <c r="BB48" s="66">
        <f t="shared" si="15"/>
        <v>2.1</v>
      </c>
      <c r="BC48" s="67">
        <v>102.3</v>
      </c>
      <c r="BD48" s="5" t="s">
        <v>7</v>
      </c>
      <c r="BE48" s="6">
        <v>103.5</v>
      </c>
      <c r="BF48" s="66">
        <f t="shared" si="16"/>
        <v>102.9</v>
      </c>
      <c r="BG48" s="19"/>
    </row>
    <row r="49" spans="1:59" x14ac:dyDescent="0.2">
      <c r="A49" s="1">
        <v>63</v>
      </c>
      <c r="B49" s="27">
        <v>81</v>
      </c>
      <c r="C49" s="1" t="s">
        <v>7</v>
      </c>
      <c r="D49">
        <v>82</v>
      </c>
      <c r="E49" s="71">
        <f t="shared" si="0"/>
        <v>81.5</v>
      </c>
      <c r="F49" s="67">
        <v>5.6</v>
      </c>
      <c r="G49" s="5" t="s">
        <v>7</v>
      </c>
      <c r="H49" s="6">
        <v>5.7</v>
      </c>
      <c r="I49" s="74">
        <f t="shared" si="1"/>
        <v>5.65</v>
      </c>
      <c r="J49" s="67">
        <v>269.5</v>
      </c>
      <c r="K49" s="5" t="s">
        <v>7</v>
      </c>
      <c r="L49" s="6">
        <v>274.10000000000002</v>
      </c>
      <c r="M49" s="74">
        <f t="shared" si="2"/>
        <v>271.8</v>
      </c>
      <c r="N49" s="67">
        <v>5.4</v>
      </c>
      <c r="O49" s="5" t="s">
        <v>7</v>
      </c>
      <c r="P49" s="6">
        <v>5.5</v>
      </c>
      <c r="Q49" s="74">
        <f t="shared" si="3"/>
        <v>5.45</v>
      </c>
      <c r="R49" s="67">
        <v>264.39999999999998</v>
      </c>
      <c r="S49" s="5" t="s">
        <v>7</v>
      </c>
      <c r="T49" s="6">
        <v>269.2</v>
      </c>
      <c r="U49" s="74">
        <f t="shared" si="4"/>
        <v>266.79999999999995</v>
      </c>
      <c r="V49" s="37">
        <v>3.9</v>
      </c>
      <c r="W49" s="34">
        <v>9.8000000000000007</v>
      </c>
      <c r="X49" s="56">
        <v>102</v>
      </c>
      <c r="Y49" s="11" t="s">
        <v>7</v>
      </c>
      <c r="Z49" s="12">
        <v>108</v>
      </c>
      <c r="AA49" s="79">
        <f t="shared" si="5"/>
        <v>105</v>
      </c>
      <c r="AB49" s="56">
        <v>153</v>
      </c>
      <c r="AC49" s="11" t="s">
        <v>7</v>
      </c>
      <c r="AD49" s="12">
        <v>216</v>
      </c>
      <c r="AE49" s="79">
        <f t="shared" si="6"/>
        <v>184.5</v>
      </c>
      <c r="AF49" s="53">
        <v>1.56</v>
      </c>
      <c r="AG49" s="7" t="s">
        <v>7</v>
      </c>
      <c r="AH49" s="8">
        <v>1.6</v>
      </c>
      <c r="AI49" s="85">
        <f t="shared" si="7"/>
        <v>1.58</v>
      </c>
      <c r="AJ49" s="53">
        <v>2.76</v>
      </c>
      <c r="AK49" s="7" t="s">
        <v>7</v>
      </c>
      <c r="AL49" s="8">
        <v>2.94</v>
      </c>
      <c r="AM49" s="85">
        <f t="shared" si="8"/>
        <v>2.8499999999999996</v>
      </c>
      <c r="AN49" s="5">
        <v>63.2</v>
      </c>
      <c r="AO49" s="11">
        <v>97</v>
      </c>
      <c r="AP49" s="67">
        <v>5.2</v>
      </c>
      <c r="AQ49" s="5" t="s">
        <v>7</v>
      </c>
      <c r="AR49" s="6">
        <v>5.4</v>
      </c>
      <c r="AS49" s="66">
        <f t="shared" si="13"/>
        <v>5.3000000000000007</v>
      </c>
      <c r="AT49" s="67">
        <v>243.4</v>
      </c>
      <c r="AU49" s="5" t="s">
        <v>7</v>
      </c>
      <c r="AV49" s="6">
        <v>246.5</v>
      </c>
      <c r="AW49" s="66">
        <f t="shared" si="14"/>
        <v>244.95</v>
      </c>
      <c r="AX49" s="1">
        <v>79</v>
      </c>
      <c r="AY49" s="67">
        <v>2.1</v>
      </c>
      <c r="AZ49" s="5" t="s">
        <v>7</v>
      </c>
      <c r="BA49" s="6">
        <v>2.1</v>
      </c>
      <c r="BB49" s="66">
        <f t="shared" si="15"/>
        <v>2.1</v>
      </c>
      <c r="BC49" s="67">
        <v>104.3</v>
      </c>
      <c r="BD49" s="5" t="s">
        <v>7</v>
      </c>
      <c r="BE49" s="6">
        <v>105.7</v>
      </c>
      <c r="BF49" s="66">
        <f t="shared" si="16"/>
        <v>105</v>
      </c>
      <c r="BG49" s="19"/>
    </row>
    <row r="50" spans="1:59" x14ac:dyDescent="0.2">
      <c r="A50" s="1">
        <v>64</v>
      </c>
      <c r="B50" s="27">
        <v>80</v>
      </c>
      <c r="C50" s="1" t="s">
        <v>7</v>
      </c>
      <c r="D50">
        <v>81</v>
      </c>
      <c r="E50" s="71">
        <f t="shared" si="0"/>
        <v>80.5</v>
      </c>
      <c r="F50" s="67">
        <v>5.6</v>
      </c>
      <c r="G50" s="5" t="s">
        <v>7</v>
      </c>
      <c r="H50" s="6">
        <v>5.7</v>
      </c>
      <c r="I50" s="74">
        <f t="shared" si="1"/>
        <v>5.65</v>
      </c>
      <c r="J50" s="67">
        <v>275.10000000000002</v>
      </c>
      <c r="K50" s="5" t="s">
        <v>7</v>
      </c>
      <c r="L50" s="6">
        <v>279.7</v>
      </c>
      <c r="M50" s="74">
        <f t="shared" si="2"/>
        <v>277.39999999999998</v>
      </c>
      <c r="N50" s="67">
        <v>5.4</v>
      </c>
      <c r="O50" s="5" t="s">
        <v>7</v>
      </c>
      <c r="P50" s="6">
        <v>5.5</v>
      </c>
      <c r="Q50" s="74">
        <f t="shared" si="3"/>
        <v>5.45</v>
      </c>
      <c r="R50" s="67">
        <v>269.8</v>
      </c>
      <c r="S50" s="5" t="s">
        <v>7</v>
      </c>
      <c r="T50" s="6">
        <v>274.7</v>
      </c>
      <c r="U50" s="74">
        <f t="shared" si="4"/>
        <v>272.25</v>
      </c>
      <c r="V50" s="37">
        <v>4</v>
      </c>
      <c r="W50" s="34">
        <v>9.9</v>
      </c>
      <c r="X50" s="56">
        <v>102</v>
      </c>
      <c r="Y50" s="11" t="s">
        <v>7</v>
      </c>
      <c r="Z50" s="12">
        <v>108</v>
      </c>
      <c r="AA50" s="79">
        <f t="shared" si="5"/>
        <v>105</v>
      </c>
      <c r="AB50" s="56">
        <v>153</v>
      </c>
      <c r="AC50" s="11" t="s">
        <v>7</v>
      </c>
      <c r="AD50" s="12">
        <v>216</v>
      </c>
      <c r="AE50" s="79">
        <f t="shared" si="6"/>
        <v>184.5</v>
      </c>
      <c r="AF50" s="53">
        <v>1.57</v>
      </c>
      <c r="AG50" s="7" t="s">
        <v>7</v>
      </c>
      <c r="AH50" s="8">
        <v>1.61</v>
      </c>
      <c r="AI50" s="85">
        <f t="shared" si="7"/>
        <v>1.59</v>
      </c>
      <c r="AJ50" s="53">
        <v>2.77</v>
      </c>
      <c r="AK50" s="7" t="s">
        <v>7</v>
      </c>
      <c r="AL50" s="8">
        <v>2.95</v>
      </c>
      <c r="AM50" s="85">
        <f t="shared" si="8"/>
        <v>2.8600000000000003</v>
      </c>
      <c r="AN50" s="5">
        <v>63.2</v>
      </c>
      <c r="AO50" s="11">
        <v>97</v>
      </c>
      <c r="AP50" s="67">
        <v>5.2</v>
      </c>
      <c r="AQ50" s="5" t="s">
        <v>7</v>
      </c>
      <c r="AR50" s="6">
        <v>5.3</v>
      </c>
      <c r="AS50" s="66">
        <f t="shared" si="13"/>
        <v>5.25</v>
      </c>
      <c r="AT50" s="67">
        <v>248.6</v>
      </c>
      <c r="AU50" s="5" t="s">
        <v>7</v>
      </c>
      <c r="AV50" s="6">
        <v>251.8</v>
      </c>
      <c r="AW50" s="66">
        <f t="shared" si="14"/>
        <v>250.2</v>
      </c>
      <c r="AX50" s="1">
        <v>79</v>
      </c>
      <c r="AY50" s="67">
        <v>2</v>
      </c>
      <c r="AZ50" s="5" t="s">
        <v>7</v>
      </c>
      <c r="BA50" s="6">
        <v>2.1</v>
      </c>
      <c r="BB50" s="66">
        <f t="shared" si="15"/>
        <v>2.0499999999999998</v>
      </c>
      <c r="BC50" s="67">
        <v>106.4</v>
      </c>
      <c r="BD50" s="5" t="s">
        <v>7</v>
      </c>
      <c r="BE50" s="6">
        <v>107.7</v>
      </c>
      <c r="BF50" s="66">
        <f t="shared" si="16"/>
        <v>107.05000000000001</v>
      </c>
      <c r="BG50" s="19"/>
    </row>
    <row r="51" spans="1:59" x14ac:dyDescent="0.2">
      <c r="A51" s="1">
        <v>65</v>
      </c>
      <c r="B51" s="27">
        <v>80</v>
      </c>
      <c r="C51" s="1" t="s">
        <v>7</v>
      </c>
      <c r="D51">
        <v>81</v>
      </c>
      <c r="E51" s="71">
        <f t="shared" si="0"/>
        <v>80.5</v>
      </c>
      <c r="F51" s="67">
        <v>5.6</v>
      </c>
      <c r="G51" s="5" t="s">
        <v>7</v>
      </c>
      <c r="H51" s="6">
        <v>5.7</v>
      </c>
      <c r="I51" s="74">
        <f t="shared" si="1"/>
        <v>5.65</v>
      </c>
      <c r="J51" s="67">
        <v>280.7</v>
      </c>
      <c r="K51" s="5" t="s">
        <v>7</v>
      </c>
      <c r="L51" s="6">
        <v>285.39999999999998</v>
      </c>
      <c r="M51" s="74">
        <f t="shared" si="2"/>
        <v>283.04999999999995</v>
      </c>
      <c r="N51" s="67">
        <v>5.3</v>
      </c>
      <c r="O51" s="5" t="s">
        <v>7</v>
      </c>
      <c r="P51" s="6">
        <v>5.4</v>
      </c>
      <c r="Q51" s="74">
        <f t="shared" si="3"/>
        <v>5.35</v>
      </c>
      <c r="R51" s="67">
        <v>275.2</v>
      </c>
      <c r="S51" s="5" t="s">
        <v>7</v>
      </c>
      <c r="T51" s="6">
        <v>280.10000000000002</v>
      </c>
      <c r="U51" s="74">
        <f t="shared" si="4"/>
        <v>277.64999999999998</v>
      </c>
      <c r="V51" s="37">
        <v>4.0999999999999996</v>
      </c>
      <c r="W51" s="34">
        <v>10.1</v>
      </c>
      <c r="X51" s="56">
        <v>102</v>
      </c>
      <c r="Y51" s="11" t="s">
        <v>7</v>
      </c>
      <c r="Z51" s="12">
        <v>108</v>
      </c>
      <c r="AA51" s="79">
        <f t="shared" si="5"/>
        <v>105</v>
      </c>
      <c r="AB51" s="56">
        <v>153</v>
      </c>
      <c r="AC51" s="11" t="s">
        <v>7</v>
      </c>
      <c r="AD51" s="12">
        <v>216</v>
      </c>
      <c r="AE51" s="79">
        <f t="shared" si="6"/>
        <v>184.5</v>
      </c>
      <c r="AF51" s="53">
        <v>1.57</v>
      </c>
      <c r="AG51" s="7" t="s">
        <v>7</v>
      </c>
      <c r="AH51" s="8">
        <v>1.61</v>
      </c>
      <c r="AI51" s="85">
        <f t="shared" si="7"/>
        <v>1.59</v>
      </c>
      <c r="AJ51" s="53">
        <v>2.78</v>
      </c>
      <c r="AK51" s="7" t="s">
        <v>7</v>
      </c>
      <c r="AL51" s="8">
        <v>2.96</v>
      </c>
      <c r="AM51" s="85">
        <f t="shared" si="8"/>
        <v>2.87</v>
      </c>
      <c r="AN51" s="5">
        <v>63.3</v>
      </c>
      <c r="AO51" s="11">
        <v>96</v>
      </c>
      <c r="AP51" s="67">
        <v>5.0999999999999996</v>
      </c>
      <c r="AQ51" s="5" t="s">
        <v>7</v>
      </c>
      <c r="AR51" s="6">
        <v>5.3</v>
      </c>
      <c r="AS51" s="66">
        <f t="shared" si="13"/>
        <v>5.1999999999999993</v>
      </c>
      <c r="AT51" s="67">
        <v>253.8</v>
      </c>
      <c r="AU51" s="5" t="s">
        <v>7</v>
      </c>
      <c r="AV51" s="6">
        <v>257.10000000000002</v>
      </c>
      <c r="AW51" s="66">
        <f t="shared" si="14"/>
        <v>255.45000000000002</v>
      </c>
      <c r="AX51" s="1">
        <v>78</v>
      </c>
      <c r="AY51" s="67">
        <v>2</v>
      </c>
      <c r="AZ51" s="5" t="s">
        <v>7</v>
      </c>
      <c r="BA51" s="6">
        <v>2.1</v>
      </c>
      <c r="BB51" s="66">
        <f t="shared" si="15"/>
        <v>2.0499999999999998</v>
      </c>
      <c r="BC51" s="67">
        <v>108.4</v>
      </c>
      <c r="BD51" s="5" t="s">
        <v>7</v>
      </c>
      <c r="BE51" s="6">
        <v>109.8</v>
      </c>
      <c r="BF51" s="66">
        <f t="shared" si="16"/>
        <v>109.1</v>
      </c>
      <c r="BG51" s="19"/>
    </row>
    <row r="52" spans="1:59" x14ac:dyDescent="0.2">
      <c r="A52" s="1">
        <v>66</v>
      </c>
      <c r="B52" s="27">
        <v>79</v>
      </c>
      <c r="C52" s="1" t="s">
        <v>7</v>
      </c>
      <c r="D52">
        <v>80</v>
      </c>
      <c r="E52" s="71">
        <f t="shared" si="0"/>
        <v>79.5</v>
      </c>
      <c r="F52" s="67">
        <v>5.5</v>
      </c>
      <c r="G52" s="5" t="s">
        <v>7</v>
      </c>
      <c r="H52" s="6">
        <v>5.6</v>
      </c>
      <c r="I52" s="74">
        <f t="shared" si="1"/>
        <v>5.55</v>
      </c>
      <c r="J52" s="67">
        <v>286.2</v>
      </c>
      <c r="K52" s="5" t="s">
        <v>7</v>
      </c>
      <c r="L52" s="6">
        <v>291</v>
      </c>
      <c r="M52" s="74">
        <f t="shared" si="2"/>
        <v>288.60000000000002</v>
      </c>
      <c r="N52" s="67">
        <v>5.3</v>
      </c>
      <c r="O52" s="5" t="s">
        <v>7</v>
      </c>
      <c r="P52" s="6">
        <v>5.4</v>
      </c>
      <c r="Q52" s="74">
        <f t="shared" si="3"/>
        <v>5.35</v>
      </c>
      <c r="R52" s="67">
        <v>280.5</v>
      </c>
      <c r="S52" s="5" t="s">
        <v>7</v>
      </c>
      <c r="T52" s="6">
        <v>285.5</v>
      </c>
      <c r="U52" s="74">
        <f t="shared" si="4"/>
        <v>283</v>
      </c>
      <c r="V52" s="37">
        <v>4.2</v>
      </c>
      <c r="W52" s="34">
        <v>10.199999999999999</v>
      </c>
      <c r="X52" s="56">
        <v>103</v>
      </c>
      <c r="Y52" s="11" t="s">
        <v>7</v>
      </c>
      <c r="Z52" s="12">
        <v>109</v>
      </c>
      <c r="AA52" s="79">
        <f t="shared" si="5"/>
        <v>106</v>
      </c>
      <c r="AB52" s="56">
        <v>155</v>
      </c>
      <c r="AC52" s="11" t="s">
        <v>7</v>
      </c>
      <c r="AD52" s="12">
        <v>218</v>
      </c>
      <c r="AE52" s="79">
        <f t="shared" si="6"/>
        <v>186.5</v>
      </c>
      <c r="AF52" s="53">
        <v>1.57</v>
      </c>
      <c r="AG52" s="7" t="s">
        <v>7</v>
      </c>
      <c r="AH52" s="8">
        <v>1.61</v>
      </c>
      <c r="AI52" s="85">
        <f t="shared" si="7"/>
        <v>1.59</v>
      </c>
      <c r="AJ52" s="53">
        <v>2.78</v>
      </c>
      <c r="AK52" s="7" t="s">
        <v>7</v>
      </c>
      <c r="AL52" s="8">
        <v>2.96</v>
      </c>
      <c r="AM52" s="85">
        <f t="shared" si="8"/>
        <v>2.87</v>
      </c>
      <c r="AN52" s="5">
        <v>63.5</v>
      </c>
      <c r="AO52" s="11">
        <v>96</v>
      </c>
      <c r="AP52" s="67">
        <v>5.0999999999999996</v>
      </c>
      <c r="AQ52" s="5" t="s">
        <v>7</v>
      </c>
      <c r="AR52" s="6">
        <v>5.2</v>
      </c>
      <c r="AS52" s="66">
        <f t="shared" si="13"/>
        <v>5.15</v>
      </c>
      <c r="AT52" s="67">
        <v>258.89999999999998</v>
      </c>
      <c r="AU52" s="5" t="s">
        <v>7</v>
      </c>
      <c r="AV52" s="6">
        <v>262.2</v>
      </c>
      <c r="AW52" s="66">
        <f t="shared" si="14"/>
        <v>260.54999999999995</v>
      </c>
      <c r="AX52" s="1">
        <v>78</v>
      </c>
      <c r="AY52" s="67">
        <v>2</v>
      </c>
      <c r="AZ52" s="5" t="s">
        <v>7</v>
      </c>
      <c r="BA52" s="6">
        <v>2</v>
      </c>
      <c r="BB52" s="66">
        <f t="shared" si="15"/>
        <v>2</v>
      </c>
      <c r="BC52" s="67">
        <v>110.4</v>
      </c>
      <c r="BD52" s="5" t="s">
        <v>7</v>
      </c>
      <c r="BE52" s="6">
        <v>111.8</v>
      </c>
      <c r="BF52" s="66">
        <f t="shared" si="16"/>
        <v>111.1</v>
      </c>
      <c r="BG52" s="19"/>
    </row>
    <row r="53" spans="1:59" x14ac:dyDescent="0.2">
      <c r="A53" s="1">
        <v>67</v>
      </c>
      <c r="B53" s="27">
        <v>78</v>
      </c>
      <c r="C53" s="1" t="s">
        <v>7</v>
      </c>
      <c r="D53">
        <v>80</v>
      </c>
      <c r="E53" s="71">
        <f t="shared" si="0"/>
        <v>79</v>
      </c>
      <c r="F53" s="67">
        <v>5.5</v>
      </c>
      <c r="G53" s="5" t="s">
        <v>7</v>
      </c>
      <c r="H53" s="6">
        <v>5.6</v>
      </c>
      <c r="I53" s="74">
        <f t="shared" si="1"/>
        <v>5.55</v>
      </c>
      <c r="J53" s="67">
        <v>291.7</v>
      </c>
      <c r="K53" s="5" t="s">
        <v>7</v>
      </c>
      <c r="L53" s="6">
        <v>296.60000000000002</v>
      </c>
      <c r="M53" s="74">
        <f t="shared" si="2"/>
        <v>294.14999999999998</v>
      </c>
      <c r="N53" s="67">
        <v>5.3</v>
      </c>
      <c r="O53" s="5" t="s">
        <v>7</v>
      </c>
      <c r="P53" s="6">
        <v>5.4</v>
      </c>
      <c r="Q53" s="74">
        <f t="shared" si="3"/>
        <v>5.35</v>
      </c>
      <c r="R53" s="67">
        <v>285.7</v>
      </c>
      <c r="S53" s="5" t="s">
        <v>7</v>
      </c>
      <c r="T53" s="6">
        <v>290.8</v>
      </c>
      <c r="U53" s="74">
        <f t="shared" si="4"/>
        <v>288.25</v>
      </c>
      <c r="V53" s="37">
        <v>4.3</v>
      </c>
      <c r="W53" s="34">
        <v>10.3</v>
      </c>
      <c r="X53" s="56">
        <v>103</v>
      </c>
      <c r="Y53" s="11" t="s">
        <v>7</v>
      </c>
      <c r="Z53" s="12">
        <v>109</v>
      </c>
      <c r="AA53" s="79">
        <f t="shared" si="5"/>
        <v>106</v>
      </c>
      <c r="AB53" s="56">
        <v>155</v>
      </c>
      <c r="AC53" s="11" t="s">
        <v>7</v>
      </c>
      <c r="AD53" s="12">
        <v>218</v>
      </c>
      <c r="AE53" s="79">
        <f t="shared" si="6"/>
        <v>186.5</v>
      </c>
      <c r="AF53" s="53">
        <v>1.57</v>
      </c>
      <c r="AG53" s="7" t="s">
        <v>7</v>
      </c>
      <c r="AH53" s="8">
        <v>1.61</v>
      </c>
      <c r="AI53" s="85">
        <f t="shared" si="7"/>
        <v>1.59</v>
      </c>
      <c r="AJ53" s="53">
        <v>2.79</v>
      </c>
      <c r="AK53" s="7" t="s">
        <v>7</v>
      </c>
      <c r="AL53" s="8">
        <v>2.97</v>
      </c>
      <c r="AM53" s="85">
        <f t="shared" si="8"/>
        <v>2.88</v>
      </c>
      <c r="AN53" s="5">
        <v>63.4</v>
      </c>
      <c r="AO53" s="11">
        <v>96</v>
      </c>
      <c r="AP53" s="67">
        <v>5</v>
      </c>
      <c r="AQ53" s="5" t="s">
        <v>7</v>
      </c>
      <c r="AR53" s="6">
        <v>5.0999999999999996</v>
      </c>
      <c r="AS53" s="66">
        <f t="shared" si="13"/>
        <v>5.05</v>
      </c>
      <c r="AT53" s="67">
        <v>263.89999999999998</v>
      </c>
      <c r="AU53" s="5" t="s">
        <v>7</v>
      </c>
      <c r="AV53" s="6">
        <v>267.39999999999998</v>
      </c>
      <c r="AW53" s="66">
        <f t="shared" si="14"/>
        <v>265.64999999999998</v>
      </c>
      <c r="AX53" s="1">
        <v>77</v>
      </c>
      <c r="AY53" s="67">
        <v>1.9</v>
      </c>
      <c r="AZ53" s="5" t="s">
        <v>7</v>
      </c>
      <c r="BA53" s="6">
        <v>2</v>
      </c>
      <c r="BB53" s="66">
        <f t="shared" si="15"/>
        <v>1.95</v>
      </c>
      <c r="BC53" s="67">
        <v>112.3</v>
      </c>
      <c r="BD53" s="5" t="s">
        <v>7</v>
      </c>
      <c r="BE53" s="6">
        <v>113.8</v>
      </c>
      <c r="BF53" s="66">
        <f t="shared" si="16"/>
        <v>113.05</v>
      </c>
      <c r="BG53" s="19"/>
    </row>
    <row r="54" spans="1:59" x14ac:dyDescent="0.2">
      <c r="A54" s="1">
        <v>68</v>
      </c>
      <c r="B54" s="27">
        <v>78</v>
      </c>
      <c r="C54" s="1" t="s">
        <v>7</v>
      </c>
      <c r="D54">
        <v>79</v>
      </c>
      <c r="E54" s="71">
        <f t="shared" si="0"/>
        <v>78.5</v>
      </c>
      <c r="F54" s="67">
        <v>5.4</v>
      </c>
      <c r="G54" s="5" t="s">
        <v>7</v>
      </c>
      <c r="H54" s="6">
        <v>5.5</v>
      </c>
      <c r="I54" s="74">
        <f t="shared" si="1"/>
        <v>5.45</v>
      </c>
      <c r="J54" s="67">
        <v>297.10000000000002</v>
      </c>
      <c r="K54" s="5" t="s">
        <v>7</v>
      </c>
      <c r="L54" s="6">
        <v>302.10000000000002</v>
      </c>
      <c r="M54" s="74">
        <f t="shared" si="2"/>
        <v>299.60000000000002</v>
      </c>
      <c r="N54" s="67">
        <v>5.2</v>
      </c>
      <c r="O54" s="5" t="s">
        <v>7</v>
      </c>
      <c r="P54" s="6">
        <v>5.3</v>
      </c>
      <c r="Q54" s="74">
        <f t="shared" si="3"/>
        <v>5.25</v>
      </c>
      <c r="R54" s="67">
        <v>290.89999999999998</v>
      </c>
      <c r="S54" s="5" t="s">
        <v>7</v>
      </c>
      <c r="T54" s="6">
        <v>296.10000000000002</v>
      </c>
      <c r="U54" s="74">
        <f t="shared" si="4"/>
        <v>293.5</v>
      </c>
      <c r="V54" s="37">
        <v>4.4000000000000004</v>
      </c>
      <c r="W54" s="34">
        <v>10.4</v>
      </c>
      <c r="X54" s="56">
        <v>103</v>
      </c>
      <c r="Y54" s="11" t="s">
        <v>7</v>
      </c>
      <c r="Z54" s="12">
        <v>109</v>
      </c>
      <c r="AA54" s="79">
        <f t="shared" si="5"/>
        <v>106</v>
      </c>
      <c r="AB54" s="56">
        <v>155</v>
      </c>
      <c r="AC54" s="11" t="s">
        <v>7</v>
      </c>
      <c r="AD54" s="12">
        <v>218</v>
      </c>
      <c r="AE54" s="79">
        <f t="shared" si="6"/>
        <v>186.5</v>
      </c>
      <c r="AF54" s="53">
        <v>1.57</v>
      </c>
      <c r="AG54" s="7" t="s">
        <v>7</v>
      </c>
      <c r="AH54" s="8">
        <v>1.61</v>
      </c>
      <c r="AI54" s="85">
        <f t="shared" si="7"/>
        <v>1.59</v>
      </c>
      <c r="AJ54" s="53">
        <v>2.79</v>
      </c>
      <c r="AK54" s="7" t="s">
        <v>7</v>
      </c>
      <c r="AL54" s="8">
        <v>2.97</v>
      </c>
      <c r="AM54" s="85">
        <f t="shared" si="8"/>
        <v>2.88</v>
      </c>
      <c r="AN54" s="5">
        <v>63.4</v>
      </c>
      <c r="AO54" s="11">
        <v>96</v>
      </c>
      <c r="AP54" s="67">
        <v>5</v>
      </c>
      <c r="AQ54" s="5" t="s">
        <v>7</v>
      </c>
      <c r="AR54" s="6">
        <v>5.0999999999999996</v>
      </c>
      <c r="AS54" s="66">
        <f t="shared" si="13"/>
        <v>5.05</v>
      </c>
      <c r="AT54" s="67">
        <v>268.89999999999998</v>
      </c>
      <c r="AU54" s="5" t="s">
        <v>7</v>
      </c>
      <c r="AV54" s="6">
        <v>272.39999999999998</v>
      </c>
      <c r="AW54" s="66">
        <f t="shared" si="14"/>
        <v>270.64999999999998</v>
      </c>
      <c r="AX54" s="1">
        <v>77</v>
      </c>
      <c r="AY54" s="67">
        <v>1.9</v>
      </c>
      <c r="AZ54" s="5" t="s">
        <v>7</v>
      </c>
      <c r="BA54" s="6">
        <v>1.9</v>
      </c>
      <c r="BB54" s="66">
        <f t="shared" si="15"/>
        <v>1.9</v>
      </c>
      <c r="BC54" s="67">
        <v>114.2</v>
      </c>
      <c r="BD54" s="5" t="s">
        <v>7</v>
      </c>
      <c r="BE54" s="6">
        <v>115.7</v>
      </c>
      <c r="BF54" s="66">
        <f t="shared" si="16"/>
        <v>114.95</v>
      </c>
      <c r="BG54" s="19"/>
    </row>
    <row r="55" spans="1:59" x14ac:dyDescent="0.2">
      <c r="A55" s="1">
        <v>69</v>
      </c>
      <c r="B55" s="27">
        <v>77</v>
      </c>
      <c r="C55" s="1" t="s">
        <v>7</v>
      </c>
      <c r="D55">
        <v>79</v>
      </c>
      <c r="E55" s="71">
        <f t="shared" si="0"/>
        <v>78</v>
      </c>
      <c r="F55" s="67">
        <v>5.4</v>
      </c>
      <c r="G55" s="5" t="s">
        <v>7</v>
      </c>
      <c r="H55" s="6">
        <v>5.5</v>
      </c>
      <c r="I55" s="74">
        <f t="shared" si="1"/>
        <v>5.45</v>
      </c>
      <c r="J55" s="67">
        <v>302.60000000000002</v>
      </c>
      <c r="K55" s="5" t="s">
        <v>7</v>
      </c>
      <c r="L55" s="6">
        <v>307.7</v>
      </c>
      <c r="M55" s="74">
        <f t="shared" si="2"/>
        <v>305.14999999999998</v>
      </c>
      <c r="N55" s="67">
        <v>5.2</v>
      </c>
      <c r="O55" s="5" t="s">
        <v>7</v>
      </c>
      <c r="P55" s="6">
        <v>5.3</v>
      </c>
      <c r="Q55" s="74">
        <f t="shared" si="3"/>
        <v>5.25</v>
      </c>
      <c r="R55" s="67">
        <v>296.10000000000002</v>
      </c>
      <c r="S55" s="5" t="s">
        <v>7</v>
      </c>
      <c r="T55" s="6">
        <v>301.39999999999998</v>
      </c>
      <c r="U55" s="74">
        <f t="shared" si="4"/>
        <v>298.75</v>
      </c>
      <c r="V55" s="37">
        <v>4.5</v>
      </c>
      <c r="W55" s="34">
        <v>10.5</v>
      </c>
      <c r="X55" s="56">
        <v>103</v>
      </c>
      <c r="Y55" s="11" t="s">
        <v>7</v>
      </c>
      <c r="Z55" s="12">
        <v>109</v>
      </c>
      <c r="AA55" s="79">
        <f t="shared" si="5"/>
        <v>106</v>
      </c>
      <c r="AB55" s="56">
        <v>155</v>
      </c>
      <c r="AC55" s="11" t="s">
        <v>7</v>
      </c>
      <c r="AD55" s="12">
        <v>218</v>
      </c>
      <c r="AE55" s="79">
        <f t="shared" si="6"/>
        <v>186.5</v>
      </c>
      <c r="AF55" s="53">
        <v>1.57</v>
      </c>
      <c r="AG55" s="7" t="s">
        <v>7</v>
      </c>
      <c r="AH55" s="8">
        <v>1.61</v>
      </c>
      <c r="AI55" s="85">
        <f t="shared" si="7"/>
        <v>1.59</v>
      </c>
      <c r="AJ55" s="53">
        <v>2.8</v>
      </c>
      <c r="AK55" s="7" t="s">
        <v>7</v>
      </c>
      <c r="AL55" s="8">
        <v>2.98</v>
      </c>
      <c r="AM55" s="85">
        <f t="shared" si="8"/>
        <v>2.8899999999999997</v>
      </c>
      <c r="AN55" s="5">
        <v>63.4</v>
      </c>
      <c r="AO55" s="11">
        <v>96</v>
      </c>
      <c r="AP55" s="67">
        <v>4.9000000000000004</v>
      </c>
      <c r="AQ55" s="5" t="s">
        <v>7</v>
      </c>
      <c r="AR55" s="6">
        <v>5.0999999999999996</v>
      </c>
      <c r="AS55" s="66">
        <f t="shared" si="13"/>
        <v>5</v>
      </c>
      <c r="AT55" s="67">
        <v>273.8</v>
      </c>
      <c r="AU55" s="5" t="s">
        <v>7</v>
      </c>
      <c r="AV55" s="6">
        <v>277.5</v>
      </c>
      <c r="AW55" s="66">
        <f t="shared" si="14"/>
        <v>275.64999999999998</v>
      </c>
      <c r="AX55" s="1">
        <v>76</v>
      </c>
      <c r="AY55" s="67">
        <v>1.9</v>
      </c>
      <c r="AZ55" s="5" t="s">
        <v>7</v>
      </c>
      <c r="BA55" s="6">
        <v>1.9</v>
      </c>
      <c r="BB55" s="66">
        <f t="shared" si="15"/>
        <v>1.9</v>
      </c>
      <c r="BC55" s="67">
        <v>116.1</v>
      </c>
      <c r="BD55" s="5" t="s">
        <v>7</v>
      </c>
      <c r="BE55" s="6">
        <v>117.6</v>
      </c>
      <c r="BF55" s="66">
        <f t="shared" si="16"/>
        <v>116.85</v>
      </c>
      <c r="BG55" s="19"/>
    </row>
    <row r="56" spans="1:59" x14ac:dyDescent="0.2">
      <c r="A56" s="1">
        <v>70</v>
      </c>
      <c r="B56" s="27">
        <v>77</v>
      </c>
      <c r="C56" s="1" t="s">
        <v>7</v>
      </c>
      <c r="D56">
        <v>78</v>
      </c>
      <c r="E56" s="71">
        <f t="shared" si="0"/>
        <v>77.5</v>
      </c>
      <c r="F56" s="67">
        <v>5.4</v>
      </c>
      <c r="G56" s="5" t="s">
        <v>7</v>
      </c>
      <c r="H56" s="6">
        <v>5.5</v>
      </c>
      <c r="I56" s="74">
        <f t="shared" si="1"/>
        <v>5.45</v>
      </c>
      <c r="J56" s="67">
        <v>308</v>
      </c>
      <c r="K56" s="5" t="s">
        <v>7</v>
      </c>
      <c r="L56" s="6">
        <v>313.10000000000002</v>
      </c>
      <c r="M56" s="74">
        <f t="shared" si="2"/>
        <v>310.55</v>
      </c>
      <c r="N56" s="67">
        <v>5.0999999999999996</v>
      </c>
      <c r="O56" s="5" t="s">
        <v>7</v>
      </c>
      <c r="P56" s="6">
        <v>5.2</v>
      </c>
      <c r="Q56" s="74">
        <f t="shared" si="3"/>
        <v>5.15</v>
      </c>
      <c r="R56" s="67">
        <v>301.2</v>
      </c>
      <c r="S56" s="5" t="s">
        <v>7</v>
      </c>
      <c r="T56" s="6">
        <v>306.7</v>
      </c>
      <c r="U56" s="74">
        <f t="shared" si="4"/>
        <v>303.95</v>
      </c>
      <c r="V56" s="37">
        <v>4.5999999999999996</v>
      </c>
      <c r="W56" s="34">
        <v>10.6</v>
      </c>
      <c r="X56" s="56">
        <v>104</v>
      </c>
      <c r="Y56" s="11" t="s">
        <v>7</v>
      </c>
      <c r="Z56" s="12">
        <v>110</v>
      </c>
      <c r="AA56" s="79">
        <f t="shared" si="5"/>
        <v>107</v>
      </c>
      <c r="AB56" s="56">
        <v>156</v>
      </c>
      <c r="AC56" s="11" t="s">
        <v>7</v>
      </c>
      <c r="AD56" s="12">
        <v>220</v>
      </c>
      <c r="AE56" s="79">
        <f t="shared" si="6"/>
        <v>188</v>
      </c>
      <c r="AF56" s="53">
        <v>1.58</v>
      </c>
      <c r="AG56" s="7" t="s">
        <v>7</v>
      </c>
      <c r="AH56" s="8">
        <v>1.62</v>
      </c>
      <c r="AI56" s="85">
        <f t="shared" si="7"/>
        <v>1.6</v>
      </c>
      <c r="AJ56" s="53">
        <v>2.8</v>
      </c>
      <c r="AK56" s="7" t="s">
        <v>7</v>
      </c>
      <c r="AL56" s="8">
        <v>2.98</v>
      </c>
      <c r="AM56" s="85">
        <f t="shared" si="8"/>
        <v>2.8899999999999997</v>
      </c>
      <c r="AN56" s="5">
        <v>63.4</v>
      </c>
      <c r="AO56" s="11">
        <v>95</v>
      </c>
      <c r="AP56" s="67">
        <v>4.9000000000000004</v>
      </c>
      <c r="AQ56" s="5" t="s">
        <v>7</v>
      </c>
      <c r="AR56" s="6">
        <v>5</v>
      </c>
      <c r="AS56" s="66">
        <f t="shared" si="13"/>
        <v>4.95</v>
      </c>
      <c r="AT56" s="67">
        <v>278.7</v>
      </c>
      <c r="AU56" s="5" t="s">
        <v>7</v>
      </c>
      <c r="AV56" s="6">
        <v>282.5</v>
      </c>
      <c r="AW56" s="66">
        <f t="shared" si="14"/>
        <v>280.60000000000002</v>
      </c>
      <c r="AX56" s="1">
        <v>76</v>
      </c>
      <c r="AY56" s="67">
        <v>1.9</v>
      </c>
      <c r="AZ56" s="5" t="s">
        <v>7</v>
      </c>
      <c r="BA56" s="6">
        <v>1.9</v>
      </c>
      <c r="BB56" s="66">
        <f t="shared" si="15"/>
        <v>1.9</v>
      </c>
      <c r="BC56" s="67">
        <v>118</v>
      </c>
      <c r="BD56" s="5" t="s">
        <v>7</v>
      </c>
      <c r="BE56" s="6">
        <v>119.5</v>
      </c>
      <c r="BF56" s="66">
        <f t="shared" si="16"/>
        <v>118.75</v>
      </c>
      <c r="BG56" s="19"/>
    </row>
    <row r="57" spans="1:59" x14ac:dyDescent="0.2">
      <c r="A57" s="1">
        <v>71</v>
      </c>
      <c r="B57" s="27">
        <v>77</v>
      </c>
      <c r="C57" s="1" t="s">
        <v>7</v>
      </c>
      <c r="D57">
        <v>78</v>
      </c>
      <c r="E57" s="71">
        <f t="shared" si="0"/>
        <v>77.5</v>
      </c>
      <c r="F57" s="67">
        <v>5.4</v>
      </c>
      <c r="G57" s="5" t="s">
        <v>7</v>
      </c>
      <c r="H57" s="6">
        <v>5.5</v>
      </c>
      <c r="I57" s="74">
        <f t="shared" si="1"/>
        <v>5.45</v>
      </c>
      <c r="J57" s="67">
        <v>313.3</v>
      </c>
      <c r="K57" s="5" t="s">
        <v>7</v>
      </c>
      <c r="L57" s="6">
        <v>318.60000000000002</v>
      </c>
      <c r="M57" s="74">
        <f t="shared" si="2"/>
        <v>315.95000000000005</v>
      </c>
      <c r="N57" s="67">
        <v>5.0999999999999996</v>
      </c>
      <c r="O57" s="5" t="s">
        <v>7</v>
      </c>
      <c r="P57" s="6">
        <v>5.2</v>
      </c>
      <c r="Q57" s="74">
        <f t="shared" si="3"/>
        <v>5.15</v>
      </c>
      <c r="R57" s="67">
        <v>306.3</v>
      </c>
      <c r="S57" s="5" t="s">
        <v>7</v>
      </c>
      <c r="T57" s="6">
        <v>311.89999999999998</v>
      </c>
      <c r="U57" s="74">
        <f t="shared" si="4"/>
        <v>309.10000000000002</v>
      </c>
      <c r="V57" s="37">
        <v>4.8</v>
      </c>
      <c r="W57" s="34">
        <v>10.7</v>
      </c>
      <c r="X57" s="56">
        <v>104</v>
      </c>
      <c r="Y57" s="11" t="s">
        <v>7</v>
      </c>
      <c r="Z57" s="12">
        <v>110</v>
      </c>
      <c r="AA57" s="79">
        <f t="shared" si="5"/>
        <v>107</v>
      </c>
      <c r="AB57" s="56">
        <v>156</v>
      </c>
      <c r="AC57" s="11" t="s">
        <v>7</v>
      </c>
      <c r="AD57" s="12">
        <v>220</v>
      </c>
      <c r="AE57" s="79">
        <f t="shared" si="6"/>
        <v>188</v>
      </c>
      <c r="AF57" s="53">
        <v>1.58</v>
      </c>
      <c r="AG57" s="7" t="s">
        <v>7</v>
      </c>
      <c r="AH57" s="8">
        <v>1.62</v>
      </c>
      <c r="AI57" s="85">
        <f t="shared" si="7"/>
        <v>1.6</v>
      </c>
      <c r="AJ57" s="53">
        <v>2.81</v>
      </c>
      <c r="AK57" s="7" t="s">
        <v>7</v>
      </c>
      <c r="AL57" s="8">
        <v>2.99</v>
      </c>
      <c r="AM57" s="85">
        <f t="shared" si="8"/>
        <v>2.9000000000000004</v>
      </c>
      <c r="AN57" s="5">
        <v>63.4</v>
      </c>
      <c r="AO57" s="11">
        <v>95</v>
      </c>
      <c r="AP57" s="67">
        <v>4.9000000000000004</v>
      </c>
      <c r="AQ57" s="5" t="s">
        <v>7</v>
      </c>
      <c r="AR57" s="6">
        <v>5</v>
      </c>
      <c r="AS57" s="66">
        <f t="shared" si="13"/>
        <v>4.95</v>
      </c>
      <c r="AT57" s="67">
        <v>283.60000000000002</v>
      </c>
      <c r="AU57" s="5" t="s">
        <v>7</v>
      </c>
      <c r="AV57" s="6">
        <v>287.39999999999998</v>
      </c>
      <c r="AW57" s="66">
        <f t="shared" si="14"/>
        <v>285.5</v>
      </c>
      <c r="AX57" s="1">
        <v>76</v>
      </c>
      <c r="AY57" s="67">
        <v>1.8</v>
      </c>
      <c r="AZ57" s="5" t="s">
        <v>7</v>
      </c>
      <c r="BA57" s="6">
        <v>1.9</v>
      </c>
      <c r="BB57" s="66">
        <f t="shared" si="15"/>
        <v>1.85</v>
      </c>
      <c r="BC57" s="67">
        <v>119.8</v>
      </c>
      <c r="BD57" s="5" t="s">
        <v>7</v>
      </c>
      <c r="BE57" s="6">
        <v>121.4</v>
      </c>
      <c r="BF57" s="66">
        <f t="shared" si="16"/>
        <v>120.6</v>
      </c>
      <c r="BG57" s="19"/>
    </row>
    <row r="58" spans="1:59" x14ac:dyDescent="0.2">
      <c r="A58" s="1">
        <v>72</v>
      </c>
      <c r="B58" s="27">
        <v>76</v>
      </c>
      <c r="C58" s="1" t="s">
        <v>7</v>
      </c>
      <c r="D58">
        <v>77</v>
      </c>
      <c r="E58" s="71">
        <f t="shared" si="0"/>
        <v>76.5</v>
      </c>
      <c r="F58" s="67">
        <v>5.3</v>
      </c>
      <c r="G58" s="5" t="s">
        <v>7</v>
      </c>
      <c r="H58" s="6">
        <v>5.4</v>
      </c>
      <c r="I58" s="74">
        <f t="shared" si="1"/>
        <v>5.35</v>
      </c>
      <c r="J58" s="67">
        <v>318.60000000000002</v>
      </c>
      <c r="K58" s="5" t="s">
        <v>7</v>
      </c>
      <c r="L58" s="6">
        <v>324</v>
      </c>
      <c r="M58" s="74">
        <f t="shared" si="2"/>
        <v>321.3</v>
      </c>
      <c r="N58" s="67">
        <v>5.0999999999999996</v>
      </c>
      <c r="O58" s="5" t="s">
        <v>7</v>
      </c>
      <c r="P58" s="6">
        <v>5.0999999999999996</v>
      </c>
      <c r="Q58" s="74">
        <f t="shared" si="3"/>
        <v>5.0999999999999996</v>
      </c>
      <c r="R58" s="67">
        <v>311.39999999999998</v>
      </c>
      <c r="S58" s="5" t="s">
        <v>7</v>
      </c>
      <c r="T58" s="6">
        <v>317</v>
      </c>
      <c r="U58" s="74">
        <f t="shared" si="4"/>
        <v>314.2</v>
      </c>
      <c r="V58" s="37">
        <v>5</v>
      </c>
      <c r="W58" s="34">
        <v>10.8</v>
      </c>
      <c r="X58" s="56">
        <v>104</v>
      </c>
      <c r="Y58" s="11" t="s">
        <v>7</v>
      </c>
      <c r="Z58" s="12">
        <v>110</v>
      </c>
      <c r="AA58" s="79">
        <f t="shared" si="5"/>
        <v>107</v>
      </c>
      <c r="AB58" s="56">
        <v>156</v>
      </c>
      <c r="AC58" s="11" t="s">
        <v>7</v>
      </c>
      <c r="AD58" s="12">
        <v>220</v>
      </c>
      <c r="AE58" s="79">
        <f t="shared" si="6"/>
        <v>188</v>
      </c>
      <c r="AF58" s="53">
        <v>1.58</v>
      </c>
      <c r="AG58" s="7" t="s">
        <v>7</v>
      </c>
      <c r="AH58" s="8">
        <v>1.62</v>
      </c>
      <c r="AI58" s="85">
        <f t="shared" si="7"/>
        <v>1.6</v>
      </c>
      <c r="AJ58" s="53">
        <v>2.81</v>
      </c>
      <c r="AK58" s="7" t="s">
        <v>7</v>
      </c>
      <c r="AL58" s="8">
        <v>2.99</v>
      </c>
      <c r="AM58" s="85">
        <f t="shared" si="8"/>
        <v>2.9000000000000004</v>
      </c>
      <c r="AN58" s="5">
        <v>63.4</v>
      </c>
      <c r="AO58" s="11">
        <v>95</v>
      </c>
      <c r="AP58" s="67">
        <v>4.8</v>
      </c>
      <c r="AQ58" s="5" t="s">
        <v>7</v>
      </c>
      <c r="AR58" s="6">
        <v>4.9000000000000004</v>
      </c>
      <c r="AS58" s="66">
        <f t="shared" si="13"/>
        <v>4.8499999999999996</v>
      </c>
      <c r="AT58" s="67">
        <v>288.39999999999998</v>
      </c>
      <c r="AU58" s="5" t="s">
        <v>7</v>
      </c>
      <c r="AV58" s="6">
        <v>292.3</v>
      </c>
      <c r="AW58" s="66">
        <f t="shared" si="14"/>
        <v>290.35000000000002</v>
      </c>
      <c r="AX58" s="1">
        <v>75</v>
      </c>
      <c r="AY58" s="67">
        <v>1.8</v>
      </c>
      <c r="AZ58" s="5" t="s">
        <v>7</v>
      </c>
      <c r="BA58" s="6">
        <v>1.8</v>
      </c>
      <c r="BB58" s="66">
        <f t="shared" si="15"/>
        <v>1.8</v>
      </c>
      <c r="BC58" s="67">
        <v>121.6</v>
      </c>
      <c r="BD58" s="5" t="s">
        <v>7</v>
      </c>
      <c r="BE58" s="6">
        <v>123.2</v>
      </c>
      <c r="BF58" s="66">
        <f t="shared" si="16"/>
        <v>122.4</v>
      </c>
      <c r="BG58" s="19"/>
    </row>
    <row r="59" spans="1:59" x14ac:dyDescent="0.2">
      <c r="A59" s="1">
        <v>73</v>
      </c>
      <c r="B59" s="27">
        <v>76</v>
      </c>
      <c r="C59" s="1" t="s">
        <v>7</v>
      </c>
      <c r="D59">
        <v>77</v>
      </c>
      <c r="E59" s="71">
        <f t="shared" si="0"/>
        <v>76.5</v>
      </c>
      <c r="F59" s="67">
        <v>5.3</v>
      </c>
      <c r="G59" s="5" t="s">
        <v>7</v>
      </c>
      <c r="H59" s="6">
        <v>5.4</v>
      </c>
      <c r="I59" s="74">
        <f t="shared" si="1"/>
        <v>5.35</v>
      </c>
      <c r="J59" s="67">
        <v>324</v>
      </c>
      <c r="K59" s="5" t="s">
        <v>7</v>
      </c>
      <c r="L59" s="6">
        <v>329.4</v>
      </c>
      <c r="M59" s="74">
        <f t="shared" si="2"/>
        <v>326.7</v>
      </c>
      <c r="N59" s="67">
        <v>5</v>
      </c>
      <c r="O59" s="5" t="s">
        <v>7</v>
      </c>
      <c r="P59" s="6">
        <v>5.0999999999999996</v>
      </c>
      <c r="Q59" s="74">
        <f t="shared" si="3"/>
        <v>5.05</v>
      </c>
      <c r="R59" s="67">
        <v>316.39999999999998</v>
      </c>
      <c r="S59" s="5" t="s">
        <v>7</v>
      </c>
      <c r="T59" s="6">
        <v>322.10000000000002</v>
      </c>
      <c r="U59" s="74">
        <f t="shared" si="4"/>
        <v>319.25</v>
      </c>
      <c r="V59" s="37">
        <v>5.2</v>
      </c>
      <c r="W59" s="34">
        <v>10.9</v>
      </c>
      <c r="X59" s="56">
        <v>104</v>
      </c>
      <c r="Y59" s="11" t="s">
        <v>7</v>
      </c>
      <c r="Z59" s="12">
        <v>110</v>
      </c>
      <c r="AA59" s="79">
        <f t="shared" si="5"/>
        <v>107</v>
      </c>
      <c r="AB59" s="56">
        <v>156</v>
      </c>
      <c r="AC59" s="11" t="s">
        <v>7</v>
      </c>
      <c r="AD59" s="12">
        <v>220</v>
      </c>
      <c r="AE59" s="79">
        <f t="shared" si="6"/>
        <v>188</v>
      </c>
      <c r="AF59" s="53">
        <v>1.58</v>
      </c>
      <c r="AG59" s="7" t="s">
        <v>7</v>
      </c>
      <c r="AH59" s="8">
        <v>1.62</v>
      </c>
      <c r="AI59" s="85">
        <f t="shared" si="7"/>
        <v>1.6</v>
      </c>
      <c r="AJ59" s="53">
        <v>2.82</v>
      </c>
      <c r="AK59" s="7" t="s">
        <v>7</v>
      </c>
      <c r="AL59" s="8">
        <v>3</v>
      </c>
      <c r="AM59" s="85">
        <f t="shared" si="8"/>
        <v>2.91</v>
      </c>
      <c r="AN59" s="5">
        <v>63.4</v>
      </c>
      <c r="AO59" s="11">
        <v>95</v>
      </c>
      <c r="AP59" s="67">
        <v>4.8</v>
      </c>
      <c r="AQ59" s="5" t="s">
        <v>7</v>
      </c>
      <c r="AR59" s="6">
        <v>4.8</v>
      </c>
      <c r="AS59" s="66">
        <f t="shared" si="13"/>
        <v>4.8</v>
      </c>
      <c r="AT59" s="67">
        <v>293.2</v>
      </c>
      <c r="AU59" s="5" t="s">
        <v>7</v>
      </c>
      <c r="AV59" s="6">
        <v>297.2</v>
      </c>
      <c r="AW59" s="66">
        <f t="shared" si="14"/>
        <v>295.2</v>
      </c>
      <c r="AX59" s="1">
        <v>75</v>
      </c>
      <c r="AY59" s="67">
        <v>1.8</v>
      </c>
      <c r="AZ59" s="5" t="s">
        <v>7</v>
      </c>
      <c r="BA59" s="6">
        <v>1.8</v>
      </c>
      <c r="BB59" s="66">
        <f t="shared" si="15"/>
        <v>1.8</v>
      </c>
      <c r="BC59" s="67">
        <v>123.4</v>
      </c>
      <c r="BD59" s="5" t="s">
        <v>7</v>
      </c>
      <c r="BE59" s="6">
        <v>125.1</v>
      </c>
      <c r="BF59" s="66">
        <f t="shared" si="16"/>
        <v>124.25</v>
      </c>
      <c r="BG59" s="19"/>
    </row>
    <row r="60" spans="1:59" x14ac:dyDescent="0.2">
      <c r="A60" s="1">
        <v>74</v>
      </c>
      <c r="B60" s="27">
        <v>75</v>
      </c>
      <c r="C60" s="1" t="s">
        <v>7</v>
      </c>
      <c r="D60">
        <v>76</v>
      </c>
      <c r="E60" s="71">
        <f t="shared" si="0"/>
        <v>75.5</v>
      </c>
      <c r="F60" s="67">
        <v>5.3</v>
      </c>
      <c r="G60" s="5" t="s">
        <v>7</v>
      </c>
      <c r="H60" s="6">
        <v>5.3</v>
      </c>
      <c r="I60" s="74">
        <f t="shared" si="1"/>
        <v>5.3</v>
      </c>
      <c r="J60" s="67">
        <v>329.2</v>
      </c>
      <c r="K60" s="5" t="s">
        <v>7</v>
      </c>
      <c r="L60" s="6">
        <v>334.7</v>
      </c>
      <c r="M60" s="74">
        <f t="shared" si="2"/>
        <v>331.95</v>
      </c>
      <c r="N60" s="67">
        <v>5</v>
      </c>
      <c r="O60" s="5" t="s">
        <v>7</v>
      </c>
      <c r="P60" s="6">
        <v>5</v>
      </c>
      <c r="Q60" s="74">
        <f t="shared" si="3"/>
        <v>5</v>
      </c>
      <c r="R60" s="67">
        <v>321.39999999999998</v>
      </c>
      <c r="S60" s="5" t="s">
        <v>7</v>
      </c>
      <c r="T60" s="6">
        <v>327.2</v>
      </c>
      <c r="U60" s="74">
        <f t="shared" si="4"/>
        <v>324.29999999999995</v>
      </c>
      <c r="V60" s="37">
        <v>5.4</v>
      </c>
      <c r="W60" s="34">
        <v>11</v>
      </c>
      <c r="X60" s="56">
        <v>104</v>
      </c>
      <c r="Y60" s="11" t="s">
        <v>7</v>
      </c>
      <c r="Z60" s="12">
        <v>110</v>
      </c>
      <c r="AA60" s="79">
        <f t="shared" si="5"/>
        <v>107</v>
      </c>
      <c r="AB60" s="56">
        <v>156</v>
      </c>
      <c r="AC60" s="11" t="s">
        <v>7</v>
      </c>
      <c r="AD60" s="12">
        <v>220</v>
      </c>
      <c r="AE60" s="79">
        <f t="shared" si="6"/>
        <v>188</v>
      </c>
      <c r="AF60" s="53">
        <v>1.58</v>
      </c>
      <c r="AG60" s="7" t="s">
        <v>7</v>
      </c>
      <c r="AH60" s="8">
        <v>1.62</v>
      </c>
      <c r="AI60" s="85">
        <f t="shared" si="7"/>
        <v>1.6</v>
      </c>
      <c r="AJ60" s="53">
        <v>2.82</v>
      </c>
      <c r="AK60" s="7" t="s">
        <v>7</v>
      </c>
      <c r="AL60" s="8">
        <v>3</v>
      </c>
      <c r="AM60" s="85">
        <f t="shared" si="8"/>
        <v>2.91</v>
      </c>
      <c r="AN60" s="5">
        <v>63.4</v>
      </c>
      <c r="AO60" s="11">
        <v>95</v>
      </c>
      <c r="AP60" s="67">
        <v>4.7</v>
      </c>
      <c r="AQ60" s="5" t="s">
        <v>7</v>
      </c>
      <c r="AR60" s="6">
        <v>4.8</v>
      </c>
      <c r="AS60" s="66">
        <f t="shared" si="13"/>
        <v>4.75</v>
      </c>
      <c r="AT60" s="67">
        <v>297.89999999999998</v>
      </c>
      <c r="AU60" s="5" t="s">
        <v>7</v>
      </c>
      <c r="AV60" s="6">
        <v>301.89999999999998</v>
      </c>
      <c r="AW60" s="66">
        <f t="shared" si="14"/>
        <v>299.89999999999998</v>
      </c>
      <c r="AX60" s="1">
        <v>74</v>
      </c>
      <c r="AY60" s="67">
        <v>1.8</v>
      </c>
      <c r="AZ60" s="5" t="s">
        <v>7</v>
      </c>
      <c r="BA60" s="6">
        <v>1.8</v>
      </c>
      <c r="BB60" s="66">
        <f t="shared" si="15"/>
        <v>1.8</v>
      </c>
      <c r="BC60" s="67">
        <v>125.2</v>
      </c>
      <c r="BD60" s="5" t="s">
        <v>7</v>
      </c>
      <c r="BE60" s="6">
        <v>126.8</v>
      </c>
      <c r="BF60" s="66">
        <f t="shared" si="16"/>
        <v>126</v>
      </c>
      <c r="BG60" s="19"/>
    </row>
    <row r="61" spans="1:59" x14ac:dyDescent="0.2">
      <c r="A61" s="1">
        <v>75</v>
      </c>
      <c r="B61" s="27">
        <v>75</v>
      </c>
      <c r="C61" s="1" t="s">
        <v>7</v>
      </c>
      <c r="D61">
        <v>76</v>
      </c>
      <c r="E61" s="71">
        <f t="shared" si="0"/>
        <v>75.5</v>
      </c>
      <c r="F61" s="67">
        <v>5.3</v>
      </c>
      <c r="G61" s="5" t="s">
        <v>7</v>
      </c>
      <c r="H61" s="6">
        <v>5.3</v>
      </c>
      <c r="I61" s="74">
        <f t="shared" si="1"/>
        <v>5.3</v>
      </c>
      <c r="J61" s="67">
        <v>334.5</v>
      </c>
      <c r="K61" s="5" t="s">
        <v>7</v>
      </c>
      <c r="L61" s="6">
        <v>340</v>
      </c>
      <c r="M61" s="74">
        <f t="shared" si="2"/>
        <v>337.25</v>
      </c>
      <c r="N61" s="67">
        <v>5</v>
      </c>
      <c r="O61" s="5" t="s">
        <v>7</v>
      </c>
      <c r="P61" s="6">
        <v>5</v>
      </c>
      <c r="Q61" s="74">
        <f t="shared" si="3"/>
        <v>5</v>
      </c>
      <c r="R61" s="67">
        <v>326.39999999999998</v>
      </c>
      <c r="S61" s="5" t="s">
        <v>7</v>
      </c>
      <c r="T61" s="6">
        <v>332.2</v>
      </c>
      <c r="U61" s="74">
        <f t="shared" si="4"/>
        <v>329.29999999999995</v>
      </c>
      <c r="V61" s="37">
        <v>5.6</v>
      </c>
      <c r="W61" s="34">
        <v>11.1</v>
      </c>
      <c r="X61" s="56">
        <v>104</v>
      </c>
      <c r="Y61" s="11" t="s">
        <v>7</v>
      </c>
      <c r="Z61" s="12">
        <v>110</v>
      </c>
      <c r="AA61" s="79">
        <f t="shared" si="5"/>
        <v>107</v>
      </c>
      <c r="AB61" s="56">
        <v>156</v>
      </c>
      <c r="AC61" s="11" t="s">
        <v>7</v>
      </c>
      <c r="AD61" s="12">
        <v>220</v>
      </c>
      <c r="AE61" s="79">
        <f t="shared" si="6"/>
        <v>188</v>
      </c>
      <c r="AF61" s="53">
        <v>1.58</v>
      </c>
      <c r="AG61" s="7" t="s">
        <v>7</v>
      </c>
      <c r="AH61" s="8">
        <v>1.62</v>
      </c>
      <c r="AI61" s="85">
        <f t="shared" si="7"/>
        <v>1.6</v>
      </c>
      <c r="AJ61" s="53">
        <v>2.82</v>
      </c>
      <c r="AK61" s="7" t="s">
        <v>7</v>
      </c>
      <c r="AL61" s="8">
        <v>3</v>
      </c>
      <c r="AM61" s="85">
        <f t="shared" si="8"/>
        <v>2.91</v>
      </c>
      <c r="AN61" s="5">
        <v>63.4</v>
      </c>
      <c r="AO61" s="11">
        <v>95</v>
      </c>
      <c r="AP61" s="67">
        <v>4.7</v>
      </c>
      <c r="AQ61" s="5" t="s">
        <v>7</v>
      </c>
      <c r="AR61" s="6">
        <v>4.8</v>
      </c>
      <c r="AS61" s="66">
        <f t="shared" si="13"/>
        <v>4.75</v>
      </c>
      <c r="AT61" s="67">
        <v>302.60000000000002</v>
      </c>
      <c r="AU61" s="5" t="s">
        <v>7</v>
      </c>
      <c r="AV61" s="6">
        <v>306.7</v>
      </c>
      <c r="AW61" s="66">
        <f t="shared" si="14"/>
        <v>304.64999999999998</v>
      </c>
      <c r="AX61" s="1">
        <v>74</v>
      </c>
      <c r="AY61" s="67">
        <v>1.7</v>
      </c>
      <c r="AZ61" s="5" t="s">
        <v>7</v>
      </c>
      <c r="BA61" s="6">
        <v>1.8</v>
      </c>
      <c r="BB61" s="66">
        <f t="shared" si="15"/>
        <v>1.75</v>
      </c>
      <c r="BC61" s="67">
        <v>126.9</v>
      </c>
      <c r="BD61" s="5" t="s">
        <v>7</v>
      </c>
      <c r="BE61" s="6">
        <v>128.6</v>
      </c>
      <c r="BF61" s="66">
        <f t="shared" si="16"/>
        <v>127.75</v>
      </c>
    </row>
    <row r="62" spans="1:59" x14ac:dyDescent="0.2">
      <c r="B62" s="27"/>
      <c r="F62" s="27"/>
      <c r="J62" s="27"/>
      <c r="N62" s="27"/>
      <c r="R62" s="27"/>
      <c r="S62"/>
      <c r="T62" s="6"/>
      <c r="U62" s="6"/>
      <c r="V62" s="6"/>
      <c r="W62" s="8"/>
      <c r="X62" s="53"/>
      <c r="Y62" s="6"/>
      <c r="AB62" s="53"/>
      <c r="AC62" s="6"/>
      <c r="AF62" s="27"/>
      <c r="AJ62" s="27"/>
      <c r="AO62" s="6"/>
      <c r="AP62" s="67"/>
      <c r="AQ62" s="1"/>
      <c r="AR62" s="6"/>
      <c r="AS62" s="6"/>
      <c r="AT62" s="67"/>
      <c r="AU62" s="1"/>
      <c r="AX62" s="1"/>
      <c r="AY62" s="27"/>
      <c r="AZ62" s="1"/>
      <c r="BC62" s="27"/>
      <c r="BD62" s="1"/>
    </row>
  </sheetData>
  <mergeCells count="34">
    <mergeCell ref="X2:Z2"/>
    <mergeCell ref="AF2:AH2"/>
    <mergeCell ref="AJ2:AL2"/>
    <mergeCell ref="AP2:AW2"/>
    <mergeCell ref="A1:BE1"/>
    <mergeCell ref="B2:D2"/>
    <mergeCell ref="F2:M2"/>
    <mergeCell ref="N2:U2"/>
    <mergeCell ref="BI1:CA1"/>
    <mergeCell ref="BJ3:BL3"/>
    <mergeCell ref="BN3:BP3"/>
    <mergeCell ref="BR3:BT3"/>
    <mergeCell ref="BV3:BX3"/>
    <mergeCell ref="BJ2:BL2"/>
    <mergeCell ref="BN2:BP2"/>
    <mergeCell ref="BR2:BT2"/>
    <mergeCell ref="BZ2:CA2"/>
    <mergeCell ref="BV2:BX2"/>
    <mergeCell ref="AB3:AD3"/>
    <mergeCell ref="AO2:AO3"/>
    <mergeCell ref="AY2:BF2"/>
    <mergeCell ref="B3:D3"/>
    <mergeCell ref="F3:H3"/>
    <mergeCell ref="J3:L3"/>
    <mergeCell ref="N3:P3"/>
    <mergeCell ref="R3:T3"/>
    <mergeCell ref="X3:Z3"/>
    <mergeCell ref="AF3:AH3"/>
    <mergeCell ref="AJ3:AL3"/>
    <mergeCell ref="AP3:AR3"/>
    <mergeCell ref="AT3:AV3"/>
    <mergeCell ref="AY3:BA3"/>
    <mergeCell ref="BC3:BE3"/>
    <mergeCell ref="AB2:A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0000"/>
  </sheetPr>
  <dimension ref="A1:BF61"/>
  <sheetViews>
    <sheetView topLeftCell="N1" workbookViewId="0">
      <selection activeCell="AV33" sqref="AV33"/>
    </sheetView>
  </sheetViews>
  <sheetFormatPr defaultColWidth="7.33203125" defaultRowHeight="12.75" x14ac:dyDescent="0.2"/>
  <cols>
    <col min="3" max="3" width="2.83203125" customWidth="1"/>
    <col min="5" max="5" width="8.83203125" customWidth="1"/>
    <col min="7" max="7" width="2.33203125" bestFit="1" customWidth="1"/>
    <col min="9" max="9" width="8.5" customWidth="1"/>
    <col min="11" max="11" width="2.33203125" style="1" bestFit="1" customWidth="1"/>
    <col min="12" max="12" width="7.33203125" style="1"/>
    <col min="13" max="13" width="9.5" style="1" customWidth="1"/>
    <col min="14" max="14" width="10.5" customWidth="1"/>
    <col min="15" max="15" width="9.5" customWidth="1"/>
    <col min="17" max="17" width="2.33203125" bestFit="1" customWidth="1"/>
    <col min="19" max="19" width="9.1640625" customWidth="1"/>
    <col min="21" max="21" width="2.33203125" bestFit="1" customWidth="1"/>
    <col min="23" max="23" width="9.1640625" customWidth="1"/>
    <col min="25" max="25" width="2.33203125" bestFit="1" customWidth="1"/>
    <col min="27" max="27" width="8.33203125" customWidth="1"/>
    <col min="29" max="29" width="2.33203125" bestFit="1" customWidth="1"/>
    <col min="31" max="31" width="8" customWidth="1"/>
    <col min="32" max="32" width="10" customWidth="1"/>
    <col min="33" max="33" width="9" customWidth="1"/>
    <col min="34" max="34" width="8.5" customWidth="1"/>
    <col min="42" max="42" width="2.33203125" bestFit="1" customWidth="1"/>
    <col min="44" max="44" width="9.83203125" customWidth="1"/>
    <col min="46" max="46" width="2.33203125" bestFit="1" customWidth="1"/>
    <col min="48" max="48" width="8" customWidth="1"/>
    <col min="50" max="50" width="2.33203125" bestFit="1" customWidth="1"/>
    <col min="52" max="52" width="8.5" customWidth="1"/>
    <col min="54" max="54" width="2.33203125" bestFit="1" customWidth="1"/>
    <col min="56" max="56" width="9" customWidth="1"/>
  </cols>
  <sheetData>
    <row r="1" spans="1:58" ht="30" customHeight="1" x14ac:dyDescent="0.2">
      <c r="A1" s="162" t="s">
        <v>136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25"/>
      <c r="AM1" s="2"/>
      <c r="AN1" s="162" t="s">
        <v>137</v>
      </c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</row>
    <row r="2" spans="1:58" ht="24.75" x14ac:dyDescent="0.2">
      <c r="A2" s="14" t="s">
        <v>0</v>
      </c>
      <c r="B2" s="142" t="s">
        <v>13</v>
      </c>
      <c r="C2" s="142"/>
      <c r="D2" s="142"/>
      <c r="E2" s="68" t="s">
        <v>78</v>
      </c>
      <c r="F2" s="126" t="s">
        <v>16</v>
      </c>
      <c r="G2" s="142"/>
      <c r="H2" s="142"/>
      <c r="I2" s="142"/>
      <c r="J2" s="126" t="s">
        <v>17</v>
      </c>
      <c r="K2" s="142"/>
      <c r="L2" s="142"/>
      <c r="M2" s="142"/>
      <c r="N2" s="93" t="s">
        <v>119</v>
      </c>
      <c r="O2" s="93" t="s">
        <v>120</v>
      </c>
      <c r="P2" s="154" t="s">
        <v>27</v>
      </c>
      <c r="Q2" s="154"/>
      <c r="R2" s="154"/>
      <c r="S2" s="78" t="s">
        <v>78</v>
      </c>
      <c r="T2" s="159" t="s">
        <v>72</v>
      </c>
      <c r="U2" s="154"/>
      <c r="V2" s="154"/>
      <c r="W2" s="78" t="s">
        <v>78</v>
      </c>
      <c r="X2" s="154" t="s">
        <v>30</v>
      </c>
      <c r="Y2" s="154"/>
      <c r="Z2" s="154"/>
      <c r="AA2" s="78" t="s">
        <v>78</v>
      </c>
      <c r="AB2" s="154" t="s">
        <v>31</v>
      </c>
      <c r="AC2" s="154"/>
      <c r="AD2" s="154"/>
      <c r="AE2" s="78" t="s">
        <v>78</v>
      </c>
      <c r="AF2" s="15" t="s">
        <v>39</v>
      </c>
      <c r="AG2" s="150" t="s">
        <v>18</v>
      </c>
      <c r="AH2" s="93" t="s">
        <v>19</v>
      </c>
      <c r="AI2" s="17" t="s">
        <v>20</v>
      </c>
      <c r="AJ2" s="117" t="s">
        <v>21</v>
      </c>
      <c r="AK2" s="117"/>
      <c r="AL2" s="25"/>
      <c r="AM2" s="2"/>
      <c r="AN2" s="17" t="s">
        <v>6</v>
      </c>
      <c r="AO2" s="117" t="s">
        <v>62</v>
      </c>
      <c r="AP2" s="117"/>
      <c r="AQ2" s="117"/>
      <c r="AR2" s="43" t="s">
        <v>78</v>
      </c>
      <c r="AS2" s="117" t="s">
        <v>63</v>
      </c>
      <c r="AT2" s="117"/>
      <c r="AU2" s="117"/>
      <c r="AV2" s="43" t="s">
        <v>78</v>
      </c>
      <c r="AW2" s="117" t="s">
        <v>48</v>
      </c>
      <c r="AX2" s="117"/>
      <c r="AY2" s="117"/>
      <c r="AZ2" s="43" t="s">
        <v>78</v>
      </c>
      <c r="BA2" s="117" t="s">
        <v>72</v>
      </c>
      <c r="BB2" s="117"/>
      <c r="BC2" s="117"/>
      <c r="BD2" s="43" t="s">
        <v>78</v>
      </c>
      <c r="BE2" s="117" t="s">
        <v>50</v>
      </c>
      <c r="BF2" s="117"/>
    </row>
    <row r="3" spans="1:58" ht="27" customHeight="1" x14ac:dyDescent="0.2">
      <c r="A3" s="13"/>
      <c r="B3" s="142" t="s">
        <v>14</v>
      </c>
      <c r="C3" s="126"/>
      <c r="D3" s="126"/>
      <c r="E3" s="68" t="s">
        <v>79</v>
      </c>
      <c r="F3" s="142" t="s">
        <v>15</v>
      </c>
      <c r="G3" s="126"/>
      <c r="H3" s="126"/>
      <c r="I3" s="68" t="s">
        <v>110</v>
      </c>
      <c r="J3" s="142" t="s">
        <v>15</v>
      </c>
      <c r="K3" s="142"/>
      <c r="L3" s="142"/>
      <c r="M3" s="68" t="s">
        <v>111</v>
      </c>
      <c r="N3" s="93" t="s">
        <v>15</v>
      </c>
      <c r="O3" s="93" t="s">
        <v>15</v>
      </c>
      <c r="P3" s="154" t="s">
        <v>49</v>
      </c>
      <c r="Q3" s="154"/>
      <c r="R3" s="154"/>
      <c r="S3" s="78" t="s">
        <v>102</v>
      </c>
      <c r="T3" s="159" t="s">
        <v>129</v>
      </c>
      <c r="U3" s="154"/>
      <c r="V3" s="154"/>
      <c r="W3" s="94" t="s">
        <v>131</v>
      </c>
      <c r="X3" s="154" t="s">
        <v>29</v>
      </c>
      <c r="Y3" s="154"/>
      <c r="Z3" s="154"/>
      <c r="AA3" s="78" t="s">
        <v>105</v>
      </c>
      <c r="AB3" s="154" t="s">
        <v>29</v>
      </c>
      <c r="AC3" s="154"/>
      <c r="AD3" s="154"/>
      <c r="AE3" s="78" t="s">
        <v>106</v>
      </c>
      <c r="AF3" s="15" t="s">
        <v>40</v>
      </c>
      <c r="AG3" s="150"/>
      <c r="AH3" s="29" t="s">
        <v>15</v>
      </c>
      <c r="AI3" s="32"/>
      <c r="AJ3" s="17" t="s">
        <v>14</v>
      </c>
      <c r="AK3" s="17" t="s">
        <v>15</v>
      </c>
      <c r="AL3" s="19"/>
      <c r="AN3" s="17" t="s">
        <v>33</v>
      </c>
      <c r="AO3" s="117" t="s">
        <v>47</v>
      </c>
      <c r="AP3" s="117"/>
      <c r="AQ3" s="117"/>
      <c r="AR3" s="43" t="s">
        <v>103</v>
      </c>
      <c r="AS3" s="117" t="s">
        <v>47</v>
      </c>
      <c r="AT3" s="117"/>
      <c r="AU3" s="117"/>
      <c r="AV3" s="43" t="s">
        <v>104</v>
      </c>
      <c r="AW3" s="117" t="s">
        <v>49</v>
      </c>
      <c r="AX3" s="117"/>
      <c r="AY3" s="117"/>
      <c r="AZ3" s="43" t="s">
        <v>84</v>
      </c>
      <c r="BA3" s="117" t="s">
        <v>129</v>
      </c>
      <c r="BB3" s="117"/>
      <c r="BC3" s="117"/>
      <c r="BD3" s="43" t="s">
        <v>130</v>
      </c>
      <c r="BE3" s="17" t="s">
        <v>64</v>
      </c>
      <c r="BF3" s="17" t="s">
        <v>65</v>
      </c>
    </row>
    <row r="4" spans="1:58" x14ac:dyDescent="0.2">
      <c r="A4" s="1">
        <v>19</v>
      </c>
      <c r="B4" s="27">
        <v>8</v>
      </c>
      <c r="C4" s="1" t="s">
        <v>7</v>
      </c>
      <c r="D4">
        <v>9</v>
      </c>
      <c r="E4" s="71">
        <f t="shared" ref="E4:E60" si="0">AVERAGE(B4,D4)</f>
        <v>8.5</v>
      </c>
      <c r="F4" s="67">
        <v>0.5</v>
      </c>
      <c r="G4" s="5" t="s">
        <v>7</v>
      </c>
      <c r="H4" s="6">
        <v>0.6</v>
      </c>
      <c r="I4" s="74">
        <f t="shared" ref="I4:I60" si="1">AVERAGE(F4,H4)</f>
        <v>0.55000000000000004</v>
      </c>
      <c r="J4" s="67">
        <v>0.5</v>
      </c>
      <c r="K4" s="5" t="s">
        <v>7</v>
      </c>
      <c r="L4" s="6">
        <v>0.6</v>
      </c>
      <c r="M4" s="74">
        <f t="shared" ref="M4:M60" si="2">AVERAGE(J4,L4)</f>
        <v>0.55000000000000004</v>
      </c>
      <c r="N4" s="37">
        <v>0.3</v>
      </c>
      <c r="O4" s="34">
        <v>0.3</v>
      </c>
      <c r="P4" s="56">
        <v>86</v>
      </c>
      <c r="Q4" s="11" t="s">
        <v>7</v>
      </c>
      <c r="R4" s="12">
        <v>90</v>
      </c>
      <c r="S4" s="79">
        <f t="shared" ref="S4:S60" si="3">AVERAGE(P4,R4)</f>
        <v>88</v>
      </c>
      <c r="T4" s="56">
        <v>129</v>
      </c>
      <c r="U4" s="11" t="s">
        <v>7</v>
      </c>
      <c r="V4" s="12">
        <v>180</v>
      </c>
      <c r="W4" s="79">
        <f t="shared" ref="W4:W60" si="4">AVERAGE(T4,V4)</f>
        <v>154.5</v>
      </c>
      <c r="X4" s="53">
        <v>1.5</v>
      </c>
      <c r="Y4" s="7" t="s">
        <v>7</v>
      </c>
      <c r="Z4" s="8">
        <v>1.6</v>
      </c>
      <c r="AA4" s="85">
        <f t="shared" ref="AA4:AA60" si="5">AVERAGE(X4,Z4)</f>
        <v>1.55</v>
      </c>
      <c r="AB4" s="53">
        <v>1.54</v>
      </c>
      <c r="AC4" s="7" t="s">
        <v>7</v>
      </c>
      <c r="AD4" s="8">
        <v>1.64</v>
      </c>
      <c r="AE4" s="85">
        <f t="shared" ref="AE4:AE60" si="6">AVERAGE(AB4,AD4)</f>
        <v>1.5899999999999999</v>
      </c>
      <c r="AF4" s="5" t="s">
        <v>7</v>
      </c>
      <c r="AG4" s="5" t="s">
        <v>7</v>
      </c>
      <c r="AH4" s="5" t="s">
        <v>7</v>
      </c>
      <c r="AI4" s="1" t="s">
        <v>7</v>
      </c>
      <c r="AJ4" s="16" t="s">
        <v>7</v>
      </c>
      <c r="AK4" s="1" t="s">
        <v>7</v>
      </c>
      <c r="AL4" s="19"/>
      <c r="AN4" s="1">
        <v>1</v>
      </c>
      <c r="AO4" s="27">
        <v>66</v>
      </c>
      <c r="AP4" t="s">
        <v>7</v>
      </c>
      <c r="AQ4">
        <v>70</v>
      </c>
      <c r="AR4" s="52">
        <f>AVERAGE(AO4,AQ4)</f>
        <v>68</v>
      </c>
      <c r="AS4" s="27">
        <v>66</v>
      </c>
      <c r="AT4" t="s">
        <v>7</v>
      </c>
      <c r="AU4">
        <v>70</v>
      </c>
      <c r="AV4" s="52">
        <f>AVERAGE(AS4,AU4)</f>
        <v>68</v>
      </c>
      <c r="AW4" s="27">
        <v>12</v>
      </c>
      <c r="AX4" t="s">
        <v>7</v>
      </c>
      <c r="AY4">
        <v>13</v>
      </c>
      <c r="AZ4" s="52">
        <f>AVERAGE(AW4,AY4)</f>
        <v>12.5</v>
      </c>
      <c r="BA4" s="27">
        <v>18</v>
      </c>
      <c r="BB4" s="1" t="s">
        <v>7</v>
      </c>
      <c r="BC4">
        <v>26</v>
      </c>
      <c r="BD4" s="52">
        <f>AVERAGE(BA4,BC4)</f>
        <v>22</v>
      </c>
      <c r="BE4" t="s">
        <v>43</v>
      </c>
      <c r="BF4" t="s">
        <v>43</v>
      </c>
    </row>
    <row r="5" spans="1:58" x14ac:dyDescent="0.2">
      <c r="A5" s="1">
        <v>20</v>
      </c>
      <c r="B5" s="27">
        <v>25</v>
      </c>
      <c r="C5" s="1" t="s">
        <v>7</v>
      </c>
      <c r="D5">
        <v>27</v>
      </c>
      <c r="E5" s="71">
        <f t="shared" si="0"/>
        <v>26</v>
      </c>
      <c r="F5" s="67">
        <v>2.2999999999999998</v>
      </c>
      <c r="G5" s="5" t="s">
        <v>7</v>
      </c>
      <c r="H5" s="6">
        <v>2.5</v>
      </c>
      <c r="I5" s="74">
        <f t="shared" si="1"/>
        <v>2.4</v>
      </c>
      <c r="J5" s="67">
        <v>2.2999999999999998</v>
      </c>
      <c r="K5" s="5" t="s">
        <v>7</v>
      </c>
      <c r="L5" s="6">
        <v>2.5</v>
      </c>
      <c r="M5" s="74">
        <f t="shared" si="2"/>
        <v>2.4</v>
      </c>
      <c r="N5" s="37">
        <v>0.4</v>
      </c>
      <c r="O5" s="34">
        <v>0.6</v>
      </c>
      <c r="P5" s="56">
        <v>92</v>
      </c>
      <c r="Q5" s="11" t="s">
        <v>7</v>
      </c>
      <c r="R5" s="12">
        <v>96</v>
      </c>
      <c r="S5" s="79">
        <f t="shared" si="3"/>
        <v>94</v>
      </c>
      <c r="T5" s="56">
        <v>138</v>
      </c>
      <c r="U5" s="11" t="s">
        <v>7</v>
      </c>
      <c r="V5" s="12">
        <v>192</v>
      </c>
      <c r="W5" s="79">
        <f t="shared" si="4"/>
        <v>165</v>
      </c>
      <c r="X5" s="53">
        <v>1.57</v>
      </c>
      <c r="Y5" s="7" t="s">
        <v>7</v>
      </c>
      <c r="Z5" s="8">
        <v>1.67</v>
      </c>
      <c r="AA5" s="85">
        <f t="shared" si="5"/>
        <v>1.62</v>
      </c>
      <c r="AB5" s="53">
        <v>1.6</v>
      </c>
      <c r="AC5" s="7" t="s">
        <v>7</v>
      </c>
      <c r="AD5" s="8">
        <v>1.7</v>
      </c>
      <c r="AE5" s="85">
        <f t="shared" si="6"/>
        <v>1.65</v>
      </c>
      <c r="AF5" s="5" t="s">
        <v>7</v>
      </c>
      <c r="AG5" s="5" t="s">
        <v>7</v>
      </c>
      <c r="AH5" s="5" t="s">
        <v>7</v>
      </c>
      <c r="AI5" s="1" t="s">
        <v>7</v>
      </c>
      <c r="AJ5" s="16" t="s">
        <v>7</v>
      </c>
      <c r="AK5" s="1" t="s">
        <v>7</v>
      </c>
      <c r="AL5" s="19"/>
      <c r="AN5" s="1">
        <v>2</v>
      </c>
      <c r="AO5" s="27">
        <v>116</v>
      </c>
      <c r="AP5" t="s">
        <v>7</v>
      </c>
      <c r="AQ5">
        <v>124</v>
      </c>
      <c r="AR5" s="52">
        <f t="shared" ref="AR5:AR21" si="7">AVERAGE(AO5,AQ5)</f>
        <v>120</v>
      </c>
      <c r="AS5" s="27">
        <v>132</v>
      </c>
      <c r="AT5" t="s">
        <v>7</v>
      </c>
      <c r="AU5">
        <v>140</v>
      </c>
      <c r="AV5" s="52">
        <f t="shared" ref="AV5:AV21" si="8">AVERAGE(AS5,AU5)</f>
        <v>136</v>
      </c>
      <c r="AW5" s="27">
        <v>19</v>
      </c>
      <c r="AX5" t="s">
        <v>7</v>
      </c>
      <c r="AY5">
        <v>20</v>
      </c>
      <c r="AZ5" s="52">
        <f t="shared" ref="AZ5:AZ21" si="9">AVERAGE(AW5,AY5)</f>
        <v>19.5</v>
      </c>
      <c r="BA5" s="27">
        <v>29</v>
      </c>
      <c r="BB5" s="1" t="s">
        <v>7</v>
      </c>
      <c r="BC5">
        <v>40</v>
      </c>
      <c r="BD5" s="52">
        <f t="shared" ref="BD5:BD21" si="10">AVERAGE(BA5,BC5)</f>
        <v>34.5</v>
      </c>
      <c r="BE5" t="s">
        <v>43</v>
      </c>
      <c r="BF5" t="s">
        <v>43</v>
      </c>
    </row>
    <row r="6" spans="1:58" x14ac:dyDescent="0.2">
      <c r="A6" s="1">
        <v>21</v>
      </c>
      <c r="B6" s="27">
        <v>49</v>
      </c>
      <c r="C6" s="1" t="s">
        <v>7</v>
      </c>
      <c r="D6">
        <v>52</v>
      </c>
      <c r="E6" s="71">
        <f t="shared" si="0"/>
        <v>50.5</v>
      </c>
      <c r="F6" s="67">
        <v>5.7</v>
      </c>
      <c r="G6" s="5" t="s">
        <v>7</v>
      </c>
      <c r="H6" s="6">
        <v>6.1</v>
      </c>
      <c r="I6" s="74">
        <f t="shared" si="1"/>
        <v>5.9</v>
      </c>
      <c r="J6" s="67">
        <v>5.7</v>
      </c>
      <c r="K6" s="5" t="s">
        <v>7</v>
      </c>
      <c r="L6" s="6">
        <v>6.1</v>
      </c>
      <c r="M6" s="74">
        <f t="shared" si="2"/>
        <v>5.9</v>
      </c>
      <c r="N6" s="37">
        <v>0.5</v>
      </c>
      <c r="O6" s="34">
        <v>0.9</v>
      </c>
      <c r="P6" s="56">
        <v>103</v>
      </c>
      <c r="Q6" s="11" t="s">
        <v>7</v>
      </c>
      <c r="R6" s="12">
        <v>107</v>
      </c>
      <c r="S6" s="79">
        <f t="shared" si="3"/>
        <v>105</v>
      </c>
      <c r="T6" s="56">
        <v>155</v>
      </c>
      <c r="U6" s="11" t="s">
        <v>7</v>
      </c>
      <c r="V6" s="12">
        <v>214</v>
      </c>
      <c r="W6" s="79">
        <f t="shared" si="4"/>
        <v>184.5</v>
      </c>
      <c r="X6" s="53">
        <v>1.65</v>
      </c>
      <c r="Y6" s="7" t="s">
        <v>7</v>
      </c>
      <c r="Z6" s="8">
        <v>1.75</v>
      </c>
      <c r="AA6" s="85">
        <f t="shared" si="5"/>
        <v>1.7</v>
      </c>
      <c r="AB6" s="53">
        <v>1.65</v>
      </c>
      <c r="AC6" s="7" t="s">
        <v>7</v>
      </c>
      <c r="AD6" s="8">
        <v>1.75</v>
      </c>
      <c r="AE6" s="85">
        <f t="shared" si="6"/>
        <v>1.7</v>
      </c>
      <c r="AF6" s="5">
        <v>48.9</v>
      </c>
      <c r="AG6" s="5" t="s">
        <v>7</v>
      </c>
      <c r="AH6" s="5" t="s">
        <v>7</v>
      </c>
      <c r="AI6" s="1" t="s">
        <v>7</v>
      </c>
      <c r="AJ6" s="16" t="s">
        <v>7</v>
      </c>
      <c r="AK6" s="1" t="s">
        <v>7</v>
      </c>
      <c r="AL6" s="19"/>
      <c r="AN6" s="1">
        <v>3</v>
      </c>
      <c r="AO6" s="27">
        <v>189</v>
      </c>
      <c r="AP6" t="s">
        <v>7</v>
      </c>
      <c r="AQ6">
        <v>201</v>
      </c>
      <c r="AR6" s="52">
        <f t="shared" si="7"/>
        <v>195</v>
      </c>
      <c r="AS6" s="27">
        <v>187</v>
      </c>
      <c r="AT6" t="s">
        <v>7</v>
      </c>
      <c r="AU6">
        <v>201</v>
      </c>
      <c r="AV6" s="52">
        <f t="shared" si="8"/>
        <v>194</v>
      </c>
      <c r="AW6" s="27">
        <v>25</v>
      </c>
      <c r="AX6" t="s">
        <v>7</v>
      </c>
      <c r="AY6">
        <v>26</v>
      </c>
      <c r="AZ6" s="52">
        <f t="shared" si="9"/>
        <v>25.5</v>
      </c>
      <c r="BA6" s="27">
        <v>38</v>
      </c>
      <c r="BB6" s="1" t="s">
        <v>7</v>
      </c>
      <c r="BC6">
        <v>52</v>
      </c>
      <c r="BD6" s="52">
        <f t="shared" si="10"/>
        <v>45</v>
      </c>
      <c r="BE6" t="s">
        <v>43</v>
      </c>
      <c r="BF6" t="s">
        <v>43</v>
      </c>
    </row>
    <row r="7" spans="1:58" x14ac:dyDescent="0.2">
      <c r="A7" s="1">
        <v>22</v>
      </c>
      <c r="B7" s="27">
        <v>73</v>
      </c>
      <c r="C7" s="1" t="s">
        <v>7</v>
      </c>
      <c r="D7">
        <v>77</v>
      </c>
      <c r="E7" s="71">
        <f t="shared" si="0"/>
        <v>75</v>
      </c>
      <c r="F7" s="67">
        <v>10.9</v>
      </c>
      <c r="G7" s="5" t="s">
        <v>7</v>
      </c>
      <c r="H7" s="6">
        <v>11.5</v>
      </c>
      <c r="I7" s="74">
        <f t="shared" si="1"/>
        <v>11.2</v>
      </c>
      <c r="J7" s="67">
        <v>10.8</v>
      </c>
      <c r="K7" s="5" t="s">
        <v>7</v>
      </c>
      <c r="L7" s="6">
        <v>11.5</v>
      </c>
      <c r="M7" s="74">
        <f t="shared" si="2"/>
        <v>11.15</v>
      </c>
      <c r="N7" s="37">
        <v>0.6</v>
      </c>
      <c r="O7" s="34">
        <v>1.2</v>
      </c>
      <c r="P7" s="56">
        <v>106</v>
      </c>
      <c r="Q7" s="11" t="s">
        <v>7</v>
      </c>
      <c r="R7" s="12">
        <v>110</v>
      </c>
      <c r="S7" s="79">
        <f t="shared" si="3"/>
        <v>108</v>
      </c>
      <c r="T7" s="56">
        <v>159</v>
      </c>
      <c r="U7" s="11" t="s">
        <v>7</v>
      </c>
      <c r="V7" s="12">
        <v>220</v>
      </c>
      <c r="W7" s="79">
        <f t="shared" si="4"/>
        <v>189.5</v>
      </c>
      <c r="X7" s="53">
        <v>1.67</v>
      </c>
      <c r="Y7" s="7" t="s">
        <v>7</v>
      </c>
      <c r="Z7" s="8">
        <v>1.77</v>
      </c>
      <c r="AA7" s="85">
        <f t="shared" si="5"/>
        <v>1.72</v>
      </c>
      <c r="AB7" s="53">
        <v>1.7</v>
      </c>
      <c r="AC7" s="7" t="s">
        <v>7</v>
      </c>
      <c r="AD7" s="8">
        <v>1.8</v>
      </c>
      <c r="AE7" s="85">
        <f t="shared" si="6"/>
        <v>1.75</v>
      </c>
      <c r="AF7" s="5">
        <v>51.1</v>
      </c>
      <c r="AG7" s="11">
        <v>50</v>
      </c>
      <c r="AH7" s="5">
        <v>2.6</v>
      </c>
      <c r="AI7" s="1">
        <v>70</v>
      </c>
      <c r="AJ7" s="19">
        <v>0.9</v>
      </c>
      <c r="AK7" s="5">
        <v>0.9</v>
      </c>
      <c r="AL7" s="19"/>
      <c r="AN7" s="1">
        <v>4</v>
      </c>
      <c r="AO7" s="27">
        <v>267</v>
      </c>
      <c r="AP7" t="s">
        <v>7</v>
      </c>
      <c r="AQ7">
        <v>283</v>
      </c>
      <c r="AR7" s="52">
        <f t="shared" si="7"/>
        <v>275</v>
      </c>
      <c r="AS7" s="27">
        <v>243</v>
      </c>
      <c r="AT7" t="s">
        <v>7</v>
      </c>
      <c r="AU7">
        <v>263</v>
      </c>
      <c r="AV7" s="52">
        <f t="shared" si="8"/>
        <v>253</v>
      </c>
      <c r="AW7" s="27">
        <v>28</v>
      </c>
      <c r="AX7" t="s">
        <v>7</v>
      </c>
      <c r="AY7">
        <v>30</v>
      </c>
      <c r="AZ7" s="52">
        <f t="shared" si="9"/>
        <v>29</v>
      </c>
      <c r="BA7" s="27">
        <v>42</v>
      </c>
      <c r="BB7" s="1" t="s">
        <v>7</v>
      </c>
      <c r="BC7">
        <v>60</v>
      </c>
      <c r="BD7" s="52">
        <f t="shared" si="10"/>
        <v>51</v>
      </c>
      <c r="BE7" t="s">
        <v>44</v>
      </c>
      <c r="BF7" t="s">
        <v>44</v>
      </c>
    </row>
    <row r="8" spans="1:58" x14ac:dyDescent="0.2">
      <c r="A8" s="1">
        <v>23</v>
      </c>
      <c r="B8" s="27">
        <v>85</v>
      </c>
      <c r="C8" s="1" t="s">
        <v>7</v>
      </c>
      <c r="D8">
        <v>91</v>
      </c>
      <c r="E8" s="71">
        <f t="shared" si="0"/>
        <v>88</v>
      </c>
      <c r="F8" s="67">
        <v>16.8</v>
      </c>
      <c r="G8" s="5" t="s">
        <v>7</v>
      </c>
      <c r="H8" s="6">
        <v>17.899999999999999</v>
      </c>
      <c r="I8" s="74">
        <f t="shared" si="1"/>
        <v>17.350000000000001</v>
      </c>
      <c r="J8" s="67">
        <v>16.7</v>
      </c>
      <c r="K8" s="5" t="s">
        <v>7</v>
      </c>
      <c r="L8" s="6">
        <v>17.8</v>
      </c>
      <c r="M8" s="74">
        <f t="shared" si="2"/>
        <v>17.25</v>
      </c>
      <c r="N8" s="37">
        <v>0.7</v>
      </c>
      <c r="O8" s="34">
        <v>1.5</v>
      </c>
      <c r="P8" s="56">
        <v>108</v>
      </c>
      <c r="Q8" s="11" t="s">
        <v>7</v>
      </c>
      <c r="R8" s="12">
        <v>112</v>
      </c>
      <c r="S8" s="79">
        <f t="shared" si="3"/>
        <v>110</v>
      </c>
      <c r="T8" s="56">
        <v>162</v>
      </c>
      <c r="U8" s="11" t="s">
        <v>7</v>
      </c>
      <c r="V8" s="12">
        <v>224</v>
      </c>
      <c r="W8" s="79">
        <f t="shared" si="4"/>
        <v>193</v>
      </c>
      <c r="X8" s="53">
        <v>1.7</v>
      </c>
      <c r="Y8" s="7" t="s">
        <v>7</v>
      </c>
      <c r="Z8" s="8">
        <v>1.8</v>
      </c>
      <c r="AA8" s="85">
        <f t="shared" si="5"/>
        <v>1.75</v>
      </c>
      <c r="AB8" s="53">
        <v>1.74</v>
      </c>
      <c r="AC8" s="7" t="s">
        <v>7</v>
      </c>
      <c r="AD8" s="8">
        <v>1.84</v>
      </c>
      <c r="AE8" s="85">
        <f t="shared" si="6"/>
        <v>1.79</v>
      </c>
      <c r="AF8" s="5">
        <v>53.2</v>
      </c>
      <c r="AG8" s="11">
        <v>60</v>
      </c>
      <c r="AH8" s="5">
        <v>6.3</v>
      </c>
      <c r="AI8" s="1">
        <v>75</v>
      </c>
      <c r="AJ8" s="19">
        <v>1.4</v>
      </c>
      <c r="AK8" s="5">
        <v>2.2999999999999998</v>
      </c>
      <c r="AL8" s="19"/>
      <c r="AN8" s="1">
        <v>5</v>
      </c>
      <c r="AO8" s="27">
        <v>349</v>
      </c>
      <c r="AP8" t="s">
        <v>7</v>
      </c>
      <c r="AQ8">
        <v>371</v>
      </c>
      <c r="AR8" s="52">
        <f t="shared" si="7"/>
        <v>360</v>
      </c>
      <c r="AS8" s="27">
        <v>336</v>
      </c>
      <c r="AT8" t="s">
        <v>7</v>
      </c>
      <c r="AU8">
        <v>364</v>
      </c>
      <c r="AV8" s="52">
        <f t="shared" si="8"/>
        <v>350</v>
      </c>
      <c r="AW8" s="27">
        <v>32</v>
      </c>
      <c r="AX8" t="s">
        <v>7</v>
      </c>
      <c r="AY8">
        <v>34</v>
      </c>
      <c r="AZ8" s="52">
        <f t="shared" si="9"/>
        <v>33</v>
      </c>
      <c r="BA8" s="27">
        <v>48</v>
      </c>
      <c r="BB8" s="1" t="s">
        <v>7</v>
      </c>
      <c r="BC8">
        <v>68</v>
      </c>
      <c r="BD8" s="52">
        <f t="shared" si="10"/>
        <v>58</v>
      </c>
      <c r="BE8" t="s">
        <v>44</v>
      </c>
      <c r="BF8" t="s">
        <v>44</v>
      </c>
    </row>
    <row r="9" spans="1:58" x14ac:dyDescent="0.2">
      <c r="A9" s="1">
        <v>24</v>
      </c>
      <c r="B9" s="27">
        <v>91</v>
      </c>
      <c r="C9" s="1" t="s">
        <v>7</v>
      </c>
      <c r="D9">
        <v>95</v>
      </c>
      <c r="E9" s="71">
        <f t="shared" si="0"/>
        <v>93</v>
      </c>
      <c r="F9" s="67">
        <v>23.2</v>
      </c>
      <c r="G9" s="5" t="s">
        <v>7</v>
      </c>
      <c r="H9" s="6">
        <v>24.5</v>
      </c>
      <c r="I9" s="74">
        <f t="shared" si="1"/>
        <v>23.85</v>
      </c>
      <c r="J9" s="67">
        <v>23</v>
      </c>
      <c r="K9" s="5" t="s">
        <v>7</v>
      </c>
      <c r="L9" s="6">
        <v>24.4</v>
      </c>
      <c r="M9" s="74">
        <f t="shared" si="2"/>
        <v>23.7</v>
      </c>
      <c r="N9" s="37">
        <v>0.8</v>
      </c>
      <c r="O9" s="34">
        <v>1.8</v>
      </c>
      <c r="P9" s="56">
        <v>110</v>
      </c>
      <c r="Q9" s="11" t="s">
        <v>7</v>
      </c>
      <c r="R9" s="12">
        <v>114</v>
      </c>
      <c r="S9" s="79">
        <f t="shared" si="3"/>
        <v>112</v>
      </c>
      <c r="T9" s="56">
        <v>165</v>
      </c>
      <c r="U9" s="11" t="s">
        <v>7</v>
      </c>
      <c r="V9" s="12">
        <v>228</v>
      </c>
      <c r="W9" s="79">
        <f t="shared" si="4"/>
        <v>196.5</v>
      </c>
      <c r="X9" s="53">
        <v>1.74</v>
      </c>
      <c r="Y9" s="7" t="s">
        <v>7</v>
      </c>
      <c r="Z9" s="8">
        <v>1.84</v>
      </c>
      <c r="AA9" s="85">
        <f t="shared" si="5"/>
        <v>1.79</v>
      </c>
      <c r="AB9" s="53">
        <v>1.77</v>
      </c>
      <c r="AC9" s="7" t="s">
        <v>7</v>
      </c>
      <c r="AD9" s="8">
        <v>1.87</v>
      </c>
      <c r="AE9" s="85">
        <f t="shared" si="6"/>
        <v>1.82</v>
      </c>
      <c r="AF9" s="5">
        <v>54.9</v>
      </c>
      <c r="AG9" s="11">
        <v>70</v>
      </c>
      <c r="AH9" s="5">
        <v>10.8</v>
      </c>
      <c r="AI9" s="1">
        <v>79</v>
      </c>
      <c r="AJ9" s="19">
        <v>1.8</v>
      </c>
      <c r="AK9" s="5">
        <v>4.0999999999999996</v>
      </c>
      <c r="AL9" s="19"/>
      <c r="AN9" s="1">
        <v>6</v>
      </c>
      <c r="AO9" s="27">
        <v>441</v>
      </c>
      <c r="AP9" t="s">
        <v>7</v>
      </c>
      <c r="AQ9">
        <v>469</v>
      </c>
      <c r="AR9" s="52">
        <f t="shared" si="7"/>
        <v>455</v>
      </c>
      <c r="AS9" s="27">
        <v>429</v>
      </c>
      <c r="AT9" t="s">
        <v>7</v>
      </c>
      <c r="AU9">
        <v>465</v>
      </c>
      <c r="AV9" s="52">
        <f t="shared" si="8"/>
        <v>447</v>
      </c>
      <c r="AW9" s="27">
        <v>36</v>
      </c>
      <c r="AX9" t="s">
        <v>7</v>
      </c>
      <c r="AY9">
        <v>38</v>
      </c>
      <c r="AZ9" s="52">
        <f t="shared" si="9"/>
        <v>37</v>
      </c>
      <c r="BA9" s="27">
        <v>54</v>
      </c>
      <c r="BB9" s="1" t="s">
        <v>7</v>
      </c>
      <c r="BC9">
        <v>76</v>
      </c>
      <c r="BD9" s="52">
        <f t="shared" si="10"/>
        <v>65</v>
      </c>
      <c r="BE9" t="s">
        <v>44</v>
      </c>
      <c r="BF9" t="s">
        <v>44</v>
      </c>
    </row>
    <row r="10" spans="1:58" x14ac:dyDescent="0.2">
      <c r="A10" s="1">
        <v>25</v>
      </c>
      <c r="B10" s="27">
        <v>92</v>
      </c>
      <c r="C10" s="1" t="s">
        <v>7</v>
      </c>
      <c r="D10">
        <v>97</v>
      </c>
      <c r="E10" s="71">
        <f t="shared" si="0"/>
        <v>94.5</v>
      </c>
      <c r="F10" s="67">
        <v>29.6</v>
      </c>
      <c r="G10" s="5" t="s">
        <v>7</v>
      </c>
      <c r="H10" s="6">
        <v>31.3</v>
      </c>
      <c r="I10" s="74">
        <f t="shared" si="1"/>
        <v>30.450000000000003</v>
      </c>
      <c r="J10" s="67">
        <v>29.4</v>
      </c>
      <c r="K10" s="5" t="s">
        <v>7</v>
      </c>
      <c r="L10" s="6">
        <v>31.1</v>
      </c>
      <c r="M10" s="74">
        <f t="shared" si="2"/>
        <v>30.25</v>
      </c>
      <c r="N10" s="37">
        <v>0.9</v>
      </c>
      <c r="O10" s="34">
        <v>2</v>
      </c>
      <c r="P10" s="56">
        <v>112</v>
      </c>
      <c r="Q10" s="11" t="s">
        <v>7</v>
      </c>
      <c r="R10" s="12">
        <v>116</v>
      </c>
      <c r="S10" s="79">
        <f t="shared" si="3"/>
        <v>114</v>
      </c>
      <c r="T10" s="56">
        <v>168</v>
      </c>
      <c r="U10" s="11" t="s">
        <v>7</v>
      </c>
      <c r="V10" s="12">
        <v>232</v>
      </c>
      <c r="W10" s="79">
        <f t="shared" si="4"/>
        <v>200</v>
      </c>
      <c r="X10" s="53">
        <v>1.75</v>
      </c>
      <c r="Y10" s="7" t="s">
        <v>7</v>
      </c>
      <c r="Z10" s="8">
        <v>1.85</v>
      </c>
      <c r="AA10" s="85">
        <f t="shared" si="5"/>
        <v>1.8</v>
      </c>
      <c r="AB10" s="53">
        <v>1.81</v>
      </c>
      <c r="AC10" s="7" t="s">
        <v>7</v>
      </c>
      <c r="AD10" s="8">
        <v>1.91</v>
      </c>
      <c r="AE10" s="85">
        <f t="shared" si="6"/>
        <v>1.8599999999999999</v>
      </c>
      <c r="AF10" s="5">
        <v>56.2</v>
      </c>
      <c r="AG10" s="11">
        <v>80</v>
      </c>
      <c r="AH10" s="5">
        <v>16</v>
      </c>
      <c r="AI10" s="1">
        <v>80</v>
      </c>
      <c r="AJ10" s="19">
        <v>2.1</v>
      </c>
      <c r="AK10" s="5">
        <v>6.1</v>
      </c>
      <c r="AL10" s="19"/>
      <c r="AN10" s="1">
        <v>7</v>
      </c>
      <c r="AO10" s="27">
        <v>543</v>
      </c>
      <c r="AP10" t="s">
        <v>7</v>
      </c>
      <c r="AQ10">
        <v>577</v>
      </c>
      <c r="AR10" s="52">
        <f t="shared" si="7"/>
        <v>560</v>
      </c>
      <c r="AS10" s="27">
        <v>522</v>
      </c>
      <c r="AT10" t="s">
        <v>7</v>
      </c>
      <c r="AU10">
        <v>566</v>
      </c>
      <c r="AV10" s="52">
        <f t="shared" si="8"/>
        <v>544</v>
      </c>
      <c r="AW10" s="27">
        <v>40</v>
      </c>
      <c r="AX10" t="s">
        <v>7</v>
      </c>
      <c r="AY10">
        <v>42</v>
      </c>
      <c r="AZ10" s="52">
        <f t="shared" si="9"/>
        <v>41</v>
      </c>
      <c r="BA10" s="27">
        <v>60</v>
      </c>
      <c r="BB10" s="1" t="s">
        <v>7</v>
      </c>
      <c r="BC10">
        <v>84</v>
      </c>
      <c r="BD10" s="52">
        <f t="shared" si="10"/>
        <v>72</v>
      </c>
      <c r="BE10" s="35" t="s">
        <v>66</v>
      </c>
      <c r="BF10" s="35" t="s">
        <v>43</v>
      </c>
    </row>
    <row r="11" spans="1:58" x14ac:dyDescent="0.2">
      <c r="A11" s="1">
        <v>26</v>
      </c>
      <c r="B11" s="27">
        <v>92</v>
      </c>
      <c r="C11" s="1" t="s">
        <v>7</v>
      </c>
      <c r="D11">
        <v>97</v>
      </c>
      <c r="E11" s="71">
        <f t="shared" si="0"/>
        <v>94.5</v>
      </c>
      <c r="F11" s="67">
        <v>36.1</v>
      </c>
      <c r="G11" s="5" t="s">
        <v>7</v>
      </c>
      <c r="H11" s="6">
        <v>38.1</v>
      </c>
      <c r="I11" s="74">
        <f t="shared" si="1"/>
        <v>37.1</v>
      </c>
      <c r="J11" s="67">
        <v>35.799999999999997</v>
      </c>
      <c r="K11" s="5" t="s">
        <v>7</v>
      </c>
      <c r="L11" s="6">
        <v>37.799999999999997</v>
      </c>
      <c r="M11" s="74">
        <f t="shared" si="2"/>
        <v>36.799999999999997</v>
      </c>
      <c r="N11" s="37">
        <v>1</v>
      </c>
      <c r="O11" s="34">
        <v>2.2999999999999998</v>
      </c>
      <c r="P11" s="56">
        <v>112</v>
      </c>
      <c r="Q11" s="11" t="s">
        <v>7</v>
      </c>
      <c r="R11" s="12">
        <v>116</v>
      </c>
      <c r="S11" s="79">
        <f t="shared" si="3"/>
        <v>114</v>
      </c>
      <c r="T11" s="56">
        <v>168</v>
      </c>
      <c r="U11" s="11" t="s">
        <v>7</v>
      </c>
      <c r="V11" s="12">
        <v>232</v>
      </c>
      <c r="W11" s="79">
        <f t="shared" si="4"/>
        <v>200</v>
      </c>
      <c r="X11" s="53">
        <v>1.76</v>
      </c>
      <c r="Y11" s="7" t="s">
        <v>7</v>
      </c>
      <c r="Z11" s="8">
        <v>1.86</v>
      </c>
      <c r="AA11" s="85">
        <f t="shared" si="5"/>
        <v>1.81</v>
      </c>
      <c r="AB11" s="53">
        <v>1.83</v>
      </c>
      <c r="AC11" s="7" t="s">
        <v>7</v>
      </c>
      <c r="AD11" s="8">
        <v>1.93</v>
      </c>
      <c r="AE11" s="85">
        <f t="shared" si="6"/>
        <v>1.88</v>
      </c>
      <c r="AF11" s="5">
        <v>57.2</v>
      </c>
      <c r="AG11" s="11">
        <v>90</v>
      </c>
      <c r="AH11" s="5">
        <v>21.8</v>
      </c>
      <c r="AI11" s="1">
        <v>81</v>
      </c>
      <c r="AJ11" s="19">
        <v>2.4</v>
      </c>
      <c r="AK11" s="5">
        <v>8.5</v>
      </c>
      <c r="AL11" s="19"/>
      <c r="AN11" s="1">
        <v>8</v>
      </c>
      <c r="AO11" s="27">
        <v>640</v>
      </c>
      <c r="AP11" t="s">
        <v>7</v>
      </c>
      <c r="AQ11">
        <v>680</v>
      </c>
      <c r="AR11" s="52">
        <f t="shared" si="7"/>
        <v>660</v>
      </c>
      <c r="AS11" s="27">
        <v>614</v>
      </c>
      <c r="AT11" t="s">
        <v>7</v>
      </c>
      <c r="AU11">
        <v>668</v>
      </c>
      <c r="AV11" s="52">
        <f t="shared" si="8"/>
        <v>641</v>
      </c>
      <c r="AW11" s="27">
        <v>45</v>
      </c>
      <c r="AX11" t="s">
        <v>7</v>
      </c>
      <c r="AY11">
        <v>47</v>
      </c>
      <c r="AZ11" s="52">
        <f t="shared" si="9"/>
        <v>46</v>
      </c>
      <c r="BA11" s="27">
        <v>68</v>
      </c>
      <c r="BB11" s="1" t="s">
        <v>7</v>
      </c>
      <c r="BC11">
        <v>94</v>
      </c>
      <c r="BD11" s="52">
        <f t="shared" si="10"/>
        <v>81</v>
      </c>
      <c r="BE11" t="s">
        <v>66</v>
      </c>
      <c r="BF11" t="s">
        <v>43</v>
      </c>
    </row>
    <row r="12" spans="1:58" x14ac:dyDescent="0.2">
      <c r="A12" s="1">
        <v>27</v>
      </c>
      <c r="B12" s="27">
        <v>92</v>
      </c>
      <c r="C12" s="1" t="s">
        <v>7</v>
      </c>
      <c r="D12">
        <v>97</v>
      </c>
      <c r="E12" s="71">
        <f t="shared" si="0"/>
        <v>94.5</v>
      </c>
      <c r="F12" s="67">
        <v>42.5</v>
      </c>
      <c r="G12" s="5" t="s">
        <v>7</v>
      </c>
      <c r="H12" s="6">
        <v>44.8</v>
      </c>
      <c r="I12" s="74">
        <f t="shared" si="1"/>
        <v>43.65</v>
      </c>
      <c r="J12" s="67">
        <v>42.2</v>
      </c>
      <c r="K12" s="5" t="s">
        <v>7</v>
      </c>
      <c r="L12" s="6">
        <v>44.5</v>
      </c>
      <c r="M12" s="74">
        <f t="shared" si="2"/>
        <v>43.35</v>
      </c>
      <c r="N12" s="37">
        <v>1.1000000000000001</v>
      </c>
      <c r="O12" s="34">
        <v>2.6</v>
      </c>
      <c r="P12" s="56">
        <v>113</v>
      </c>
      <c r="Q12" s="11" t="s">
        <v>7</v>
      </c>
      <c r="R12" s="12">
        <v>117</v>
      </c>
      <c r="S12" s="79">
        <f t="shared" si="3"/>
        <v>115</v>
      </c>
      <c r="T12" s="56">
        <v>170</v>
      </c>
      <c r="U12" s="11" t="s">
        <v>7</v>
      </c>
      <c r="V12" s="12">
        <v>234</v>
      </c>
      <c r="W12" s="79">
        <f t="shared" si="4"/>
        <v>202</v>
      </c>
      <c r="X12" s="53">
        <v>1.76</v>
      </c>
      <c r="Y12" s="7" t="s">
        <v>7</v>
      </c>
      <c r="Z12" s="8">
        <v>1.86</v>
      </c>
      <c r="AA12" s="85">
        <f t="shared" si="5"/>
        <v>1.81</v>
      </c>
      <c r="AB12" s="53">
        <v>1.85</v>
      </c>
      <c r="AC12" s="7" t="s">
        <v>7</v>
      </c>
      <c r="AD12" s="8">
        <v>1.95</v>
      </c>
      <c r="AE12" s="85">
        <f t="shared" si="6"/>
        <v>1.9</v>
      </c>
      <c r="AF12" s="5">
        <v>58.1</v>
      </c>
      <c r="AG12" s="11">
        <v>94</v>
      </c>
      <c r="AH12" s="5">
        <v>28</v>
      </c>
      <c r="AI12" s="1">
        <v>82</v>
      </c>
      <c r="AJ12" s="19">
        <v>2.5</v>
      </c>
      <c r="AK12" s="5">
        <v>11</v>
      </c>
      <c r="AL12" s="19"/>
      <c r="AN12" s="1">
        <v>9</v>
      </c>
      <c r="AO12" s="27">
        <v>737</v>
      </c>
      <c r="AP12" t="s">
        <v>7</v>
      </c>
      <c r="AQ12">
        <v>783</v>
      </c>
      <c r="AR12" s="52">
        <f t="shared" si="7"/>
        <v>760</v>
      </c>
      <c r="AS12" s="27">
        <v>716</v>
      </c>
      <c r="AT12" t="s">
        <v>7</v>
      </c>
      <c r="AU12">
        <v>780</v>
      </c>
      <c r="AV12" s="52">
        <f t="shared" si="8"/>
        <v>748</v>
      </c>
      <c r="AW12" s="27">
        <v>50</v>
      </c>
      <c r="AX12" t="s">
        <v>7</v>
      </c>
      <c r="AY12">
        <v>52</v>
      </c>
      <c r="AZ12" s="52">
        <f t="shared" si="9"/>
        <v>51</v>
      </c>
      <c r="BA12" s="27">
        <v>75</v>
      </c>
      <c r="BB12" s="1" t="s">
        <v>7</v>
      </c>
      <c r="BC12">
        <v>104</v>
      </c>
      <c r="BD12" s="52">
        <f t="shared" si="10"/>
        <v>89.5</v>
      </c>
      <c r="BE12" t="s">
        <v>66</v>
      </c>
      <c r="BF12" t="s">
        <v>43</v>
      </c>
    </row>
    <row r="13" spans="1:58" x14ac:dyDescent="0.2">
      <c r="A13" s="1">
        <v>28</v>
      </c>
      <c r="B13" s="27">
        <v>92</v>
      </c>
      <c r="C13" s="1" t="s">
        <v>7</v>
      </c>
      <c r="D13">
        <v>97</v>
      </c>
      <c r="E13" s="71">
        <f t="shared" si="0"/>
        <v>94.5</v>
      </c>
      <c r="F13" s="67">
        <v>48.9</v>
      </c>
      <c r="G13" s="5" t="s">
        <v>7</v>
      </c>
      <c r="H13" s="6">
        <v>51.6</v>
      </c>
      <c r="I13" s="74">
        <f t="shared" si="1"/>
        <v>50.25</v>
      </c>
      <c r="J13" s="67">
        <v>48.5</v>
      </c>
      <c r="K13" s="5" t="s">
        <v>7</v>
      </c>
      <c r="L13" s="6">
        <v>51.2</v>
      </c>
      <c r="M13" s="74">
        <f t="shared" si="2"/>
        <v>49.85</v>
      </c>
      <c r="N13" s="37">
        <v>1.2</v>
      </c>
      <c r="O13" s="34">
        <v>2.8</v>
      </c>
      <c r="P13" s="56">
        <v>113</v>
      </c>
      <c r="Q13" s="11" t="s">
        <v>7</v>
      </c>
      <c r="R13" s="12">
        <v>117</v>
      </c>
      <c r="S13" s="79">
        <f t="shared" si="3"/>
        <v>115</v>
      </c>
      <c r="T13" s="56">
        <v>170</v>
      </c>
      <c r="U13" s="11" t="s">
        <v>7</v>
      </c>
      <c r="V13" s="12">
        <v>234</v>
      </c>
      <c r="W13" s="79">
        <f t="shared" si="4"/>
        <v>202</v>
      </c>
      <c r="X13" s="53">
        <v>1.77</v>
      </c>
      <c r="Y13" s="7" t="s">
        <v>7</v>
      </c>
      <c r="Z13" s="8">
        <v>1.87</v>
      </c>
      <c r="AA13" s="85">
        <f t="shared" si="5"/>
        <v>1.82</v>
      </c>
      <c r="AB13" s="53">
        <v>1.88</v>
      </c>
      <c r="AC13" s="7" t="s">
        <v>7</v>
      </c>
      <c r="AD13" s="8">
        <v>1.98</v>
      </c>
      <c r="AE13" s="85">
        <f t="shared" si="6"/>
        <v>1.93</v>
      </c>
      <c r="AF13" s="5">
        <v>58.7</v>
      </c>
      <c r="AG13" s="11">
        <v>96</v>
      </c>
      <c r="AH13" s="5">
        <v>34.200000000000003</v>
      </c>
      <c r="AI13" s="1">
        <v>82</v>
      </c>
      <c r="AJ13" s="19">
        <v>2.6</v>
      </c>
      <c r="AK13" s="5">
        <v>13.6</v>
      </c>
      <c r="AL13" s="19"/>
      <c r="AN13" s="1">
        <v>10</v>
      </c>
      <c r="AO13" s="27">
        <v>829</v>
      </c>
      <c r="AP13" t="s">
        <v>7</v>
      </c>
      <c r="AQ13">
        <v>881</v>
      </c>
      <c r="AR13" s="52">
        <f t="shared" si="7"/>
        <v>855</v>
      </c>
      <c r="AS13" s="27">
        <v>822</v>
      </c>
      <c r="AT13" t="s">
        <v>7</v>
      </c>
      <c r="AU13">
        <v>888</v>
      </c>
      <c r="AV13" s="52">
        <f t="shared" si="8"/>
        <v>855</v>
      </c>
      <c r="AW13" s="27">
        <v>55</v>
      </c>
      <c r="AX13" t="s">
        <v>7</v>
      </c>
      <c r="AY13">
        <v>57</v>
      </c>
      <c r="AZ13" s="52">
        <f t="shared" si="9"/>
        <v>56</v>
      </c>
      <c r="BA13" s="27">
        <v>83</v>
      </c>
      <c r="BB13" s="1" t="s">
        <v>7</v>
      </c>
      <c r="BC13">
        <v>114</v>
      </c>
      <c r="BD13" s="52">
        <f t="shared" si="10"/>
        <v>98.5</v>
      </c>
      <c r="BE13" t="s">
        <v>66</v>
      </c>
      <c r="BF13" t="s">
        <v>43</v>
      </c>
    </row>
    <row r="14" spans="1:58" x14ac:dyDescent="0.2">
      <c r="A14" s="1">
        <v>29</v>
      </c>
      <c r="B14" s="27">
        <v>92</v>
      </c>
      <c r="C14" s="1" t="s">
        <v>7</v>
      </c>
      <c r="D14">
        <v>97</v>
      </c>
      <c r="E14" s="71">
        <f t="shared" si="0"/>
        <v>94.5</v>
      </c>
      <c r="F14" s="67">
        <v>55.4</v>
      </c>
      <c r="G14" s="5" t="s">
        <v>7</v>
      </c>
      <c r="H14" s="6">
        <v>58.4</v>
      </c>
      <c r="I14" s="74">
        <f t="shared" si="1"/>
        <v>56.9</v>
      </c>
      <c r="J14" s="67">
        <v>54.9</v>
      </c>
      <c r="K14" s="5" t="s">
        <v>7</v>
      </c>
      <c r="L14" s="6">
        <v>57.9</v>
      </c>
      <c r="M14" s="74">
        <f t="shared" si="2"/>
        <v>56.4</v>
      </c>
      <c r="N14" s="37">
        <v>1.3</v>
      </c>
      <c r="O14" s="34">
        <v>3.1</v>
      </c>
      <c r="P14" s="56">
        <v>113</v>
      </c>
      <c r="Q14" s="11" t="s">
        <v>7</v>
      </c>
      <c r="R14" s="12">
        <v>117</v>
      </c>
      <c r="S14" s="79">
        <f t="shared" si="3"/>
        <v>115</v>
      </c>
      <c r="T14" s="56">
        <v>170</v>
      </c>
      <c r="U14" s="11" t="s">
        <v>7</v>
      </c>
      <c r="V14" s="12">
        <v>234</v>
      </c>
      <c r="W14" s="79">
        <f t="shared" si="4"/>
        <v>202</v>
      </c>
      <c r="X14" s="53">
        <v>1.78</v>
      </c>
      <c r="Y14" s="7" t="s">
        <v>7</v>
      </c>
      <c r="Z14" s="8">
        <v>1.88</v>
      </c>
      <c r="AA14" s="85">
        <f t="shared" si="5"/>
        <v>1.83</v>
      </c>
      <c r="AB14" s="53">
        <v>1.9</v>
      </c>
      <c r="AC14" s="7" t="s">
        <v>7</v>
      </c>
      <c r="AD14" s="8">
        <v>2</v>
      </c>
      <c r="AE14" s="85">
        <f t="shared" si="6"/>
        <v>1.95</v>
      </c>
      <c r="AF14" s="5">
        <v>59.3</v>
      </c>
      <c r="AG14" s="11">
        <v>96</v>
      </c>
      <c r="AH14" s="5">
        <v>40.4</v>
      </c>
      <c r="AI14" s="1">
        <v>83</v>
      </c>
      <c r="AJ14" s="19">
        <v>2.6</v>
      </c>
      <c r="AK14" s="5">
        <v>16.2</v>
      </c>
      <c r="AL14" s="19"/>
      <c r="AN14" s="1">
        <v>11</v>
      </c>
      <c r="AO14" s="27">
        <v>922</v>
      </c>
      <c r="AP14" t="s">
        <v>7</v>
      </c>
      <c r="AQ14">
        <v>979</v>
      </c>
      <c r="AR14" s="52">
        <f t="shared" si="7"/>
        <v>950.5</v>
      </c>
      <c r="AS14" s="27">
        <v>927</v>
      </c>
      <c r="AT14" t="s">
        <v>7</v>
      </c>
      <c r="AU14">
        <v>997</v>
      </c>
      <c r="AV14" s="52">
        <f t="shared" si="8"/>
        <v>962</v>
      </c>
      <c r="AW14" s="27">
        <v>60</v>
      </c>
      <c r="AX14" t="s">
        <v>7</v>
      </c>
      <c r="AY14">
        <v>62</v>
      </c>
      <c r="AZ14" s="52">
        <f t="shared" si="9"/>
        <v>61</v>
      </c>
      <c r="BA14" s="27">
        <v>90</v>
      </c>
      <c r="BB14" s="1" t="s">
        <v>7</v>
      </c>
      <c r="BC14">
        <v>124</v>
      </c>
      <c r="BD14" s="52">
        <f t="shared" si="10"/>
        <v>107</v>
      </c>
      <c r="BE14" t="s">
        <v>66</v>
      </c>
      <c r="BF14" t="s">
        <v>43</v>
      </c>
    </row>
    <row r="15" spans="1:58" x14ac:dyDescent="0.2">
      <c r="A15" s="1">
        <v>30</v>
      </c>
      <c r="B15" s="27">
        <v>92</v>
      </c>
      <c r="C15" s="1" t="s">
        <v>7</v>
      </c>
      <c r="D15">
        <v>97</v>
      </c>
      <c r="E15" s="71">
        <f t="shared" si="0"/>
        <v>94.5</v>
      </c>
      <c r="F15" s="67">
        <v>61.8</v>
      </c>
      <c r="G15" s="5" t="s">
        <v>7</v>
      </c>
      <c r="H15" s="6">
        <v>65.2</v>
      </c>
      <c r="I15" s="74">
        <f t="shared" si="1"/>
        <v>63.5</v>
      </c>
      <c r="J15" s="67">
        <v>61.2</v>
      </c>
      <c r="K15" s="5" t="s">
        <v>7</v>
      </c>
      <c r="L15" s="6">
        <v>64.599999999999994</v>
      </c>
      <c r="M15" s="74">
        <f t="shared" si="2"/>
        <v>62.9</v>
      </c>
      <c r="N15" s="37">
        <v>1.5</v>
      </c>
      <c r="O15" s="34">
        <v>3.3</v>
      </c>
      <c r="P15" s="56">
        <v>113</v>
      </c>
      <c r="Q15" s="11" t="s">
        <v>7</v>
      </c>
      <c r="R15" s="12">
        <v>117</v>
      </c>
      <c r="S15" s="79">
        <f t="shared" si="3"/>
        <v>115</v>
      </c>
      <c r="T15" s="56">
        <v>170</v>
      </c>
      <c r="U15" s="11" t="s">
        <v>7</v>
      </c>
      <c r="V15" s="12">
        <v>234</v>
      </c>
      <c r="W15" s="79">
        <f t="shared" si="4"/>
        <v>202</v>
      </c>
      <c r="X15" s="53">
        <v>1.78</v>
      </c>
      <c r="Y15" s="7" t="s">
        <v>7</v>
      </c>
      <c r="Z15" s="8">
        <v>1.88</v>
      </c>
      <c r="AA15" s="85">
        <f t="shared" si="5"/>
        <v>1.83</v>
      </c>
      <c r="AB15" s="53">
        <v>1.91</v>
      </c>
      <c r="AC15" s="7" t="s">
        <v>7</v>
      </c>
      <c r="AD15" s="8">
        <v>2.0099999999999998</v>
      </c>
      <c r="AE15" s="85">
        <f t="shared" si="6"/>
        <v>1.96</v>
      </c>
      <c r="AF15" s="5">
        <v>59.5</v>
      </c>
      <c r="AG15" s="11">
        <v>96</v>
      </c>
      <c r="AH15" s="5">
        <v>46.7</v>
      </c>
      <c r="AI15" s="1">
        <v>83</v>
      </c>
      <c r="AJ15" s="19">
        <v>2.6</v>
      </c>
      <c r="AK15" s="5">
        <v>18.8</v>
      </c>
      <c r="AL15" s="19"/>
      <c r="AN15" s="1">
        <v>12</v>
      </c>
      <c r="AO15" s="27">
        <v>1004</v>
      </c>
      <c r="AP15" t="s">
        <v>7</v>
      </c>
      <c r="AQ15">
        <v>1066</v>
      </c>
      <c r="AR15" s="52">
        <f t="shared" si="7"/>
        <v>1035</v>
      </c>
      <c r="AS15" s="27">
        <v>1032</v>
      </c>
      <c r="AT15" t="s">
        <v>7</v>
      </c>
      <c r="AU15">
        <v>1106</v>
      </c>
      <c r="AV15" s="52">
        <f t="shared" si="8"/>
        <v>1069</v>
      </c>
      <c r="AW15" s="27">
        <v>65</v>
      </c>
      <c r="AX15" t="s">
        <v>7</v>
      </c>
      <c r="AY15">
        <v>67</v>
      </c>
      <c r="AZ15" s="52">
        <f t="shared" si="9"/>
        <v>66</v>
      </c>
      <c r="BA15" s="27">
        <v>98</v>
      </c>
      <c r="BB15" s="1" t="s">
        <v>7</v>
      </c>
      <c r="BC15">
        <v>134</v>
      </c>
      <c r="BD15" s="52">
        <f t="shared" si="10"/>
        <v>116</v>
      </c>
      <c r="BE15" t="s">
        <v>66</v>
      </c>
      <c r="BF15" t="s">
        <v>43</v>
      </c>
    </row>
    <row r="16" spans="1:58" x14ac:dyDescent="0.2">
      <c r="A16" s="1">
        <v>31</v>
      </c>
      <c r="B16" s="27">
        <v>91</v>
      </c>
      <c r="C16" s="1" t="s">
        <v>7</v>
      </c>
      <c r="D16">
        <v>96</v>
      </c>
      <c r="E16" s="71">
        <f t="shared" si="0"/>
        <v>93.5</v>
      </c>
      <c r="F16" s="67">
        <v>68.2</v>
      </c>
      <c r="G16" s="5" t="s">
        <v>7</v>
      </c>
      <c r="H16" s="6">
        <v>71.900000000000006</v>
      </c>
      <c r="I16" s="74">
        <f t="shared" si="1"/>
        <v>70.050000000000011</v>
      </c>
      <c r="J16" s="67">
        <v>67.5</v>
      </c>
      <c r="K16" s="5" t="s">
        <v>7</v>
      </c>
      <c r="L16" s="6">
        <v>71.2</v>
      </c>
      <c r="M16" s="74">
        <f t="shared" si="2"/>
        <v>69.349999999999994</v>
      </c>
      <c r="N16" s="37">
        <v>1.6</v>
      </c>
      <c r="O16" s="34">
        <v>3.6</v>
      </c>
      <c r="P16" s="56">
        <v>113</v>
      </c>
      <c r="Q16" s="11" t="s">
        <v>7</v>
      </c>
      <c r="R16" s="12">
        <v>117</v>
      </c>
      <c r="S16" s="79">
        <f t="shared" si="3"/>
        <v>115</v>
      </c>
      <c r="T16" s="56">
        <v>170</v>
      </c>
      <c r="U16" s="11" t="s">
        <v>7</v>
      </c>
      <c r="V16" s="12">
        <v>234</v>
      </c>
      <c r="W16" s="79">
        <f t="shared" si="4"/>
        <v>202</v>
      </c>
      <c r="X16" s="53">
        <v>1.79</v>
      </c>
      <c r="Y16" s="7" t="s">
        <v>7</v>
      </c>
      <c r="Z16" s="8">
        <v>1.91</v>
      </c>
      <c r="AA16" s="85">
        <f t="shared" si="5"/>
        <v>1.85</v>
      </c>
      <c r="AB16" s="53">
        <v>1.93</v>
      </c>
      <c r="AC16" s="7" t="s">
        <v>7</v>
      </c>
      <c r="AD16" s="8">
        <v>2.0299999999999998</v>
      </c>
      <c r="AE16" s="85">
        <f t="shared" si="6"/>
        <v>1.98</v>
      </c>
      <c r="AF16" s="5">
        <v>59.9</v>
      </c>
      <c r="AG16" s="11">
        <v>97</v>
      </c>
      <c r="AH16" s="5">
        <v>52.9</v>
      </c>
      <c r="AI16" s="1">
        <v>84</v>
      </c>
      <c r="AJ16" s="19">
        <v>2.6</v>
      </c>
      <c r="AK16" s="5">
        <v>21.4</v>
      </c>
      <c r="AL16" s="19"/>
      <c r="AN16" s="1">
        <v>13</v>
      </c>
      <c r="AO16" s="27">
        <v>1086</v>
      </c>
      <c r="AP16" t="s">
        <v>7</v>
      </c>
      <c r="AQ16">
        <v>1154</v>
      </c>
      <c r="AR16" s="52">
        <f t="shared" si="7"/>
        <v>1120</v>
      </c>
      <c r="AS16" s="27">
        <v>1113</v>
      </c>
      <c r="AT16" t="s">
        <v>7</v>
      </c>
      <c r="AU16">
        <v>1191</v>
      </c>
      <c r="AV16" s="52">
        <f t="shared" si="8"/>
        <v>1152</v>
      </c>
      <c r="AW16" s="27">
        <v>69</v>
      </c>
      <c r="AX16" t="s">
        <v>7</v>
      </c>
      <c r="AY16">
        <v>71</v>
      </c>
      <c r="AZ16" s="52">
        <f t="shared" si="9"/>
        <v>70</v>
      </c>
      <c r="BA16" s="27">
        <v>104</v>
      </c>
      <c r="BB16" s="1" t="s">
        <v>7</v>
      </c>
      <c r="BC16">
        <v>142</v>
      </c>
      <c r="BD16" s="52">
        <f t="shared" si="10"/>
        <v>123</v>
      </c>
      <c r="BE16" t="s">
        <v>43</v>
      </c>
      <c r="BF16" t="s">
        <v>43</v>
      </c>
    </row>
    <row r="17" spans="1:58" x14ac:dyDescent="0.2">
      <c r="A17" s="1">
        <v>32</v>
      </c>
      <c r="B17" s="27">
        <v>91</v>
      </c>
      <c r="C17" s="1" t="s">
        <v>7</v>
      </c>
      <c r="D17">
        <v>96</v>
      </c>
      <c r="E17" s="71">
        <f t="shared" si="0"/>
        <v>93.5</v>
      </c>
      <c r="F17" s="67">
        <v>74.599999999999994</v>
      </c>
      <c r="G17" s="5" t="s">
        <v>7</v>
      </c>
      <c r="H17" s="6">
        <v>78.599999999999994</v>
      </c>
      <c r="I17" s="74">
        <f t="shared" si="1"/>
        <v>76.599999999999994</v>
      </c>
      <c r="J17" s="67">
        <v>73.7</v>
      </c>
      <c r="K17" s="5" t="s">
        <v>7</v>
      </c>
      <c r="L17" s="6">
        <v>77.7</v>
      </c>
      <c r="M17" s="74">
        <f t="shared" si="2"/>
        <v>75.7</v>
      </c>
      <c r="N17" s="37">
        <v>1.7</v>
      </c>
      <c r="O17" s="34">
        <v>3.8</v>
      </c>
      <c r="P17" s="56">
        <v>113</v>
      </c>
      <c r="Q17" s="11" t="s">
        <v>7</v>
      </c>
      <c r="R17" s="12">
        <v>117</v>
      </c>
      <c r="S17" s="79">
        <f t="shared" si="3"/>
        <v>115</v>
      </c>
      <c r="T17" s="56">
        <v>170</v>
      </c>
      <c r="U17" s="11" t="s">
        <v>7</v>
      </c>
      <c r="V17" s="12">
        <v>234</v>
      </c>
      <c r="W17" s="79">
        <f t="shared" si="4"/>
        <v>202</v>
      </c>
      <c r="X17" s="53">
        <v>1.79</v>
      </c>
      <c r="Y17" s="7" t="s">
        <v>7</v>
      </c>
      <c r="Z17" s="8">
        <v>1.91</v>
      </c>
      <c r="AA17" s="85">
        <f t="shared" si="5"/>
        <v>1.85</v>
      </c>
      <c r="AB17" s="53">
        <v>1.95</v>
      </c>
      <c r="AC17" s="7" t="s">
        <v>7</v>
      </c>
      <c r="AD17" s="8">
        <v>2.0499999999999998</v>
      </c>
      <c r="AE17" s="85">
        <f t="shared" si="6"/>
        <v>2</v>
      </c>
      <c r="AF17" s="5">
        <v>60.2</v>
      </c>
      <c r="AG17" s="11">
        <v>97</v>
      </c>
      <c r="AH17" s="5">
        <v>59.1</v>
      </c>
      <c r="AI17" s="1">
        <v>84</v>
      </c>
      <c r="AJ17" s="19">
        <v>2.6</v>
      </c>
      <c r="AK17" s="5">
        <v>24</v>
      </c>
      <c r="AL17" s="19"/>
      <c r="AN17" s="1">
        <v>14</v>
      </c>
      <c r="AO17" s="27">
        <v>1154</v>
      </c>
      <c r="AP17" t="s">
        <v>7</v>
      </c>
      <c r="AQ17">
        <v>1226</v>
      </c>
      <c r="AR17" s="52">
        <f t="shared" si="7"/>
        <v>1190</v>
      </c>
      <c r="AS17" s="27">
        <v>1188</v>
      </c>
      <c r="AT17" t="s">
        <v>7</v>
      </c>
      <c r="AU17">
        <v>1270</v>
      </c>
      <c r="AV17" s="52">
        <f t="shared" si="8"/>
        <v>1229</v>
      </c>
      <c r="AW17" s="27">
        <v>72</v>
      </c>
      <c r="AX17" t="s">
        <v>7</v>
      </c>
      <c r="AY17">
        <v>75</v>
      </c>
      <c r="AZ17" s="52">
        <f t="shared" si="9"/>
        <v>73.5</v>
      </c>
      <c r="BA17" s="27">
        <v>108</v>
      </c>
      <c r="BB17" s="1" t="s">
        <v>7</v>
      </c>
      <c r="BC17">
        <v>150</v>
      </c>
      <c r="BD17" s="52">
        <f t="shared" si="10"/>
        <v>129</v>
      </c>
      <c r="BE17" t="s">
        <v>43</v>
      </c>
      <c r="BF17" t="s">
        <v>43</v>
      </c>
    </row>
    <row r="18" spans="1:58" x14ac:dyDescent="0.2">
      <c r="A18" s="1">
        <v>33</v>
      </c>
      <c r="B18" s="27">
        <v>91</v>
      </c>
      <c r="C18" s="1" t="s">
        <v>7</v>
      </c>
      <c r="D18">
        <v>96</v>
      </c>
      <c r="E18" s="71">
        <f t="shared" si="0"/>
        <v>93.5</v>
      </c>
      <c r="F18" s="67">
        <v>80.900000000000006</v>
      </c>
      <c r="G18" s="5" t="s">
        <v>7</v>
      </c>
      <c r="H18" s="6">
        <v>85.3</v>
      </c>
      <c r="I18" s="74">
        <f t="shared" si="1"/>
        <v>83.1</v>
      </c>
      <c r="J18" s="67">
        <v>80</v>
      </c>
      <c r="K18" s="5" t="s">
        <v>7</v>
      </c>
      <c r="L18" s="6">
        <v>84.3</v>
      </c>
      <c r="M18" s="74">
        <f t="shared" si="2"/>
        <v>82.15</v>
      </c>
      <c r="N18" s="37">
        <v>1.9</v>
      </c>
      <c r="O18" s="34">
        <v>4.0999999999999996</v>
      </c>
      <c r="P18" s="56">
        <v>113</v>
      </c>
      <c r="Q18" s="11" t="s">
        <v>7</v>
      </c>
      <c r="R18" s="12">
        <v>117</v>
      </c>
      <c r="S18" s="79">
        <f t="shared" si="3"/>
        <v>115</v>
      </c>
      <c r="T18" s="56">
        <v>170</v>
      </c>
      <c r="U18" s="11" t="s">
        <v>7</v>
      </c>
      <c r="V18" s="12">
        <v>234</v>
      </c>
      <c r="W18" s="79">
        <f t="shared" si="4"/>
        <v>202</v>
      </c>
      <c r="X18" s="53">
        <v>1.8</v>
      </c>
      <c r="Y18" s="7" t="s">
        <v>7</v>
      </c>
      <c r="Z18" s="8">
        <v>1.92</v>
      </c>
      <c r="AA18" s="85">
        <f t="shared" si="5"/>
        <v>1.8599999999999999</v>
      </c>
      <c r="AB18" s="53">
        <v>1.97</v>
      </c>
      <c r="AC18" s="7" t="s">
        <v>7</v>
      </c>
      <c r="AD18" s="8">
        <v>2.0699999999999998</v>
      </c>
      <c r="AE18" s="85">
        <f t="shared" si="6"/>
        <v>2.02</v>
      </c>
      <c r="AF18" s="5">
        <v>60.6</v>
      </c>
      <c r="AG18" s="11">
        <v>97</v>
      </c>
      <c r="AH18" s="5">
        <v>65.3</v>
      </c>
      <c r="AI18" s="1">
        <v>84</v>
      </c>
      <c r="AJ18" s="19">
        <v>2.6</v>
      </c>
      <c r="AK18" s="5">
        <v>26.6</v>
      </c>
      <c r="AL18" s="19"/>
      <c r="AN18" s="1">
        <v>15</v>
      </c>
      <c r="AO18" s="27">
        <v>1222</v>
      </c>
      <c r="AP18" t="s">
        <v>7</v>
      </c>
      <c r="AQ18">
        <v>1298</v>
      </c>
      <c r="AR18" s="52">
        <f t="shared" si="7"/>
        <v>1260</v>
      </c>
      <c r="AS18" s="27">
        <v>1261</v>
      </c>
      <c r="AT18" t="s">
        <v>7</v>
      </c>
      <c r="AU18">
        <v>1347</v>
      </c>
      <c r="AV18" s="52">
        <f t="shared" si="8"/>
        <v>1304</v>
      </c>
      <c r="AW18" s="27">
        <v>74</v>
      </c>
      <c r="AX18" t="s">
        <v>7</v>
      </c>
      <c r="AY18">
        <v>77</v>
      </c>
      <c r="AZ18" s="52">
        <f t="shared" si="9"/>
        <v>75.5</v>
      </c>
      <c r="BA18" s="27">
        <v>111</v>
      </c>
      <c r="BB18" s="1" t="s">
        <v>7</v>
      </c>
      <c r="BC18">
        <v>154</v>
      </c>
      <c r="BD18" s="52">
        <f t="shared" si="10"/>
        <v>132.5</v>
      </c>
      <c r="BE18" t="s">
        <v>43</v>
      </c>
      <c r="BF18" t="s">
        <v>43</v>
      </c>
    </row>
    <row r="19" spans="1:58" x14ac:dyDescent="0.2">
      <c r="A19" s="1">
        <v>34</v>
      </c>
      <c r="B19" s="27">
        <v>91</v>
      </c>
      <c r="C19" s="1" t="s">
        <v>7</v>
      </c>
      <c r="D19">
        <v>96</v>
      </c>
      <c r="E19" s="71">
        <f t="shared" si="0"/>
        <v>93.5</v>
      </c>
      <c r="F19" s="67">
        <v>87.3</v>
      </c>
      <c r="G19" s="5" t="s">
        <v>7</v>
      </c>
      <c r="H19" s="6">
        <v>92</v>
      </c>
      <c r="I19" s="74">
        <f t="shared" si="1"/>
        <v>89.65</v>
      </c>
      <c r="J19" s="67">
        <v>86.2</v>
      </c>
      <c r="K19" s="5" t="s">
        <v>7</v>
      </c>
      <c r="L19" s="6">
        <v>90.9</v>
      </c>
      <c r="M19" s="74">
        <f t="shared" si="2"/>
        <v>88.550000000000011</v>
      </c>
      <c r="N19" s="37">
        <v>2</v>
      </c>
      <c r="O19" s="34">
        <v>4.3</v>
      </c>
      <c r="P19" s="56">
        <v>113</v>
      </c>
      <c r="Q19" s="11" t="s">
        <v>7</v>
      </c>
      <c r="R19" s="12">
        <v>117</v>
      </c>
      <c r="S19" s="79">
        <f t="shared" si="3"/>
        <v>115</v>
      </c>
      <c r="T19" s="56">
        <v>170</v>
      </c>
      <c r="U19" s="11" t="s">
        <v>7</v>
      </c>
      <c r="V19" s="12">
        <v>234</v>
      </c>
      <c r="W19" s="79">
        <f t="shared" si="4"/>
        <v>202</v>
      </c>
      <c r="X19" s="53">
        <v>1.8</v>
      </c>
      <c r="Y19" s="7" t="s">
        <v>7</v>
      </c>
      <c r="Z19" s="8">
        <v>1.92</v>
      </c>
      <c r="AA19" s="85">
        <f t="shared" si="5"/>
        <v>1.8599999999999999</v>
      </c>
      <c r="AB19" s="53">
        <v>1.98</v>
      </c>
      <c r="AC19" s="7" t="s">
        <v>7</v>
      </c>
      <c r="AD19" s="8">
        <v>2.08</v>
      </c>
      <c r="AE19" s="85">
        <f t="shared" si="6"/>
        <v>2.0300000000000002</v>
      </c>
      <c r="AF19" s="5">
        <v>60.7</v>
      </c>
      <c r="AG19" s="11">
        <v>97</v>
      </c>
      <c r="AH19" s="5">
        <v>71.5</v>
      </c>
      <c r="AI19" s="1">
        <v>84</v>
      </c>
      <c r="AJ19" s="19">
        <v>2.6</v>
      </c>
      <c r="AK19" s="5">
        <v>29.2</v>
      </c>
      <c r="AL19" s="19"/>
      <c r="AN19" s="1">
        <v>16</v>
      </c>
      <c r="AO19" s="27">
        <v>1285</v>
      </c>
      <c r="AP19" t="s">
        <v>7</v>
      </c>
      <c r="AQ19">
        <v>1365</v>
      </c>
      <c r="AR19" s="52">
        <f t="shared" si="7"/>
        <v>1325</v>
      </c>
      <c r="AS19" s="27">
        <v>1333</v>
      </c>
      <c r="AT19" t="s">
        <v>7</v>
      </c>
      <c r="AU19">
        <v>1423</v>
      </c>
      <c r="AV19" s="52">
        <f t="shared" si="8"/>
        <v>1378</v>
      </c>
      <c r="AW19" s="27">
        <v>76</v>
      </c>
      <c r="AX19" t="s">
        <v>7</v>
      </c>
      <c r="AY19">
        <v>79</v>
      </c>
      <c r="AZ19" s="52">
        <f t="shared" si="9"/>
        <v>77.5</v>
      </c>
      <c r="BA19" s="27">
        <v>114</v>
      </c>
      <c r="BB19" s="1" t="s">
        <v>7</v>
      </c>
      <c r="BC19">
        <v>158</v>
      </c>
      <c r="BD19" s="52">
        <f t="shared" si="10"/>
        <v>136</v>
      </c>
      <c r="BE19" t="s">
        <v>43</v>
      </c>
      <c r="BF19" t="s">
        <v>43</v>
      </c>
    </row>
    <row r="20" spans="1:58" x14ac:dyDescent="0.2">
      <c r="A20" s="1">
        <v>35</v>
      </c>
      <c r="B20" s="27">
        <v>91</v>
      </c>
      <c r="C20" s="1" t="s">
        <v>7</v>
      </c>
      <c r="D20">
        <v>96</v>
      </c>
      <c r="E20" s="71">
        <f t="shared" si="0"/>
        <v>93.5</v>
      </c>
      <c r="F20" s="67">
        <v>93.7</v>
      </c>
      <c r="G20" s="5" t="s">
        <v>7</v>
      </c>
      <c r="H20" s="6">
        <v>98.7</v>
      </c>
      <c r="I20" s="74">
        <f t="shared" si="1"/>
        <v>96.2</v>
      </c>
      <c r="J20" s="67">
        <v>92.5</v>
      </c>
      <c r="K20" s="5" t="s">
        <v>7</v>
      </c>
      <c r="L20" s="6">
        <v>97.5</v>
      </c>
      <c r="M20" s="74">
        <f t="shared" si="2"/>
        <v>95</v>
      </c>
      <c r="N20" s="37">
        <v>2.2000000000000002</v>
      </c>
      <c r="O20" s="34">
        <v>4.5</v>
      </c>
      <c r="P20" s="56">
        <v>112</v>
      </c>
      <c r="Q20" s="11" t="s">
        <v>7</v>
      </c>
      <c r="R20" s="12">
        <v>116</v>
      </c>
      <c r="S20" s="79">
        <f t="shared" si="3"/>
        <v>114</v>
      </c>
      <c r="T20" s="56">
        <v>168</v>
      </c>
      <c r="U20" s="11" t="s">
        <v>7</v>
      </c>
      <c r="V20" s="12">
        <v>232</v>
      </c>
      <c r="W20" s="79">
        <f t="shared" si="4"/>
        <v>200</v>
      </c>
      <c r="X20" s="53">
        <v>1.81</v>
      </c>
      <c r="Y20" s="7" t="s">
        <v>7</v>
      </c>
      <c r="Z20" s="8">
        <v>1.93</v>
      </c>
      <c r="AA20" s="85">
        <f t="shared" si="5"/>
        <v>1.87</v>
      </c>
      <c r="AB20" s="53">
        <v>1.99</v>
      </c>
      <c r="AC20" s="7" t="s">
        <v>7</v>
      </c>
      <c r="AD20" s="8">
        <v>2.09</v>
      </c>
      <c r="AE20" s="85">
        <f t="shared" si="6"/>
        <v>2.04</v>
      </c>
      <c r="AF20" s="5">
        <v>60.8</v>
      </c>
      <c r="AG20" s="11">
        <v>97</v>
      </c>
      <c r="AH20" s="5">
        <v>77.599999999999994</v>
      </c>
      <c r="AI20" s="1">
        <v>84</v>
      </c>
      <c r="AJ20" s="19">
        <v>2.6</v>
      </c>
      <c r="AK20" s="5">
        <v>31.8</v>
      </c>
      <c r="AL20" s="19"/>
      <c r="AN20" s="1">
        <v>17</v>
      </c>
      <c r="AO20" s="27">
        <v>1363</v>
      </c>
      <c r="AP20" t="s">
        <v>7</v>
      </c>
      <c r="AQ20">
        <v>1447</v>
      </c>
      <c r="AR20" s="52">
        <f t="shared" si="7"/>
        <v>1405</v>
      </c>
      <c r="AS20" s="27">
        <v>1403</v>
      </c>
      <c r="AT20" t="s">
        <v>7</v>
      </c>
      <c r="AU20">
        <v>1497</v>
      </c>
      <c r="AV20" s="52">
        <f t="shared" si="8"/>
        <v>1450</v>
      </c>
      <c r="AW20" s="27">
        <v>78</v>
      </c>
      <c r="AX20" t="s">
        <v>7</v>
      </c>
      <c r="AY20">
        <v>82</v>
      </c>
      <c r="AZ20" s="52">
        <f t="shared" si="9"/>
        <v>80</v>
      </c>
      <c r="BA20" s="27">
        <v>117</v>
      </c>
      <c r="BB20" s="1" t="s">
        <v>7</v>
      </c>
      <c r="BC20">
        <v>164</v>
      </c>
      <c r="BD20" s="52">
        <f t="shared" si="10"/>
        <v>140.5</v>
      </c>
      <c r="BE20" t="s">
        <v>67</v>
      </c>
      <c r="BF20" t="s">
        <v>45</v>
      </c>
    </row>
    <row r="21" spans="1:58" x14ac:dyDescent="0.2">
      <c r="A21" s="1">
        <v>36</v>
      </c>
      <c r="B21" s="27">
        <v>90</v>
      </c>
      <c r="C21" s="1" t="s">
        <v>7</v>
      </c>
      <c r="D21">
        <v>95</v>
      </c>
      <c r="E21" s="71">
        <f t="shared" si="0"/>
        <v>92.5</v>
      </c>
      <c r="F21" s="67">
        <v>100</v>
      </c>
      <c r="G21" s="5" t="s">
        <v>7</v>
      </c>
      <c r="H21" s="6">
        <v>105.3</v>
      </c>
      <c r="I21" s="74">
        <f t="shared" si="1"/>
        <v>102.65</v>
      </c>
      <c r="J21" s="67">
        <v>98.6</v>
      </c>
      <c r="K21" s="5" t="s">
        <v>7</v>
      </c>
      <c r="L21" s="6">
        <v>103.9</v>
      </c>
      <c r="M21" s="74">
        <f t="shared" si="2"/>
        <v>101.25</v>
      </c>
      <c r="N21" s="37">
        <v>2.4</v>
      </c>
      <c r="O21" s="34">
        <v>4.7</v>
      </c>
      <c r="P21" s="56">
        <v>112</v>
      </c>
      <c r="Q21" s="11" t="s">
        <v>7</v>
      </c>
      <c r="R21" s="12">
        <v>116</v>
      </c>
      <c r="S21" s="79">
        <f t="shared" si="3"/>
        <v>114</v>
      </c>
      <c r="T21" s="56">
        <v>168</v>
      </c>
      <c r="U21" s="11" t="s">
        <v>7</v>
      </c>
      <c r="V21" s="12">
        <v>232</v>
      </c>
      <c r="W21" s="79">
        <f t="shared" si="4"/>
        <v>200</v>
      </c>
      <c r="X21" s="53">
        <v>1.81</v>
      </c>
      <c r="Y21" s="7" t="s">
        <v>7</v>
      </c>
      <c r="Z21" s="8">
        <v>1.93</v>
      </c>
      <c r="AA21" s="85">
        <f t="shared" si="5"/>
        <v>1.87</v>
      </c>
      <c r="AB21" s="53">
        <v>2</v>
      </c>
      <c r="AC21" s="7" t="s">
        <v>7</v>
      </c>
      <c r="AD21" s="8">
        <v>2.1</v>
      </c>
      <c r="AE21" s="85">
        <f t="shared" si="6"/>
        <v>2.0499999999999998</v>
      </c>
      <c r="AF21" s="5">
        <v>61.1</v>
      </c>
      <c r="AG21" s="11">
        <v>97</v>
      </c>
      <c r="AH21" s="5">
        <v>83.7</v>
      </c>
      <c r="AI21" s="1">
        <v>84</v>
      </c>
      <c r="AJ21" s="5">
        <v>2.6</v>
      </c>
      <c r="AK21" s="5">
        <v>34.299999999999997</v>
      </c>
      <c r="AL21" s="19"/>
      <c r="AN21" s="1">
        <v>18</v>
      </c>
      <c r="AO21" s="27">
        <v>1450</v>
      </c>
      <c r="AP21" t="s">
        <v>7</v>
      </c>
      <c r="AQ21">
        <v>1530</v>
      </c>
      <c r="AR21" s="52">
        <f t="shared" si="7"/>
        <v>1490</v>
      </c>
      <c r="AS21" s="27">
        <v>1470</v>
      </c>
      <c r="AT21" t="s">
        <v>7</v>
      </c>
      <c r="AU21">
        <v>1570</v>
      </c>
      <c r="AV21" s="52">
        <f t="shared" si="8"/>
        <v>1520</v>
      </c>
      <c r="AW21" s="27">
        <v>81</v>
      </c>
      <c r="AX21" t="s">
        <v>7</v>
      </c>
      <c r="AY21">
        <v>85</v>
      </c>
      <c r="AZ21" s="52">
        <f t="shared" si="9"/>
        <v>83</v>
      </c>
      <c r="BA21" s="27">
        <v>122</v>
      </c>
      <c r="BB21" s="1" t="s">
        <v>7</v>
      </c>
      <c r="BC21">
        <v>170</v>
      </c>
      <c r="BD21" s="52">
        <f t="shared" si="10"/>
        <v>146</v>
      </c>
      <c r="BE21" t="s">
        <v>67</v>
      </c>
      <c r="BF21" t="s">
        <v>45</v>
      </c>
    </row>
    <row r="22" spans="1:58" x14ac:dyDescent="0.2">
      <c r="A22" s="1">
        <v>37</v>
      </c>
      <c r="B22" s="27">
        <v>90</v>
      </c>
      <c r="C22" s="1" t="s">
        <v>7</v>
      </c>
      <c r="D22">
        <v>95</v>
      </c>
      <c r="E22" s="71">
        <f t="shared" si="0"/>
        <v>92.5</v>
      </c>
      <c r="F22" s="67">
        <v>106.3</v>
      </c>
      <c r="G22" s="5" t="s">
        <v>7</v>
      </c>
      <c r="H22" s="6">
        <v>112</v>
      </c>
      <c r="I22" s="74">
        <f t="shared" si="1"/>
        <v>109.15</v>
      </c>
      <c r="J22" s="67">
        <v>104.8</v>
      </c>
      <c r="K22" s="5" t="s">
        <v>7</v>
      </c>
      <c r="L22" s="6">
        <v>110.4</v>
      </c>
      <c r="M22" s="74">
        <f t="shared" si="2"/>
        <v>107.6</v>
      </c>
      <c r="N22" s="37">
        <v>2.5</v>
      </c>
      <c r="O22" s="34">
        <v>5</v>
      </c>
      <c r="P22" s="56">
        <v>112</v>
      </c>
      <c r="Q22" s="11" t="s">
        <v>7</v>
      </c>
      <c r="R22" s="12">
        <v>116</v>
      </c>
      <c r="S22" s="79">
        <f t="shared" si="3"/>
        <v>114</v>
      </c>
      <c r="T22" s="56">
        <v>168</v>
      </c>
      <c r="U22" s="11" t="s">
        <v>7</v>
      </c>
      <c r="V22" s="12">
        <v>232</v>
      </c>
      <c r="W22" s="79">
        <f t="shared" si="4"/>
        <v>200</v>
      </c>
      <c r="X22" s="53">
        <v>1.81</v>
      </c>
      <c r="Y22" s="7" t="s">
        <v>7</v>
      </c>
      <c r="Z22" s="8">
        <v>1.93</v>
      </c>
      <c r="AA22" s="85">
        <f t="shared" si="5"/>
        <v>1.87</v>
      </c>
      <c r="AB22" s="53">
        <v>2.0099999999999998</v>
      </c>
      <c r="AC22" s="7" t="s">
        <v>7</v>
      </c>
      <c r="AD22" s="8">
        <v>2.11</v>
      </c>
      <c r="AE22" s="85">
        <f t="shared" si="6"/>
        <v>2.0599999999999996</v>
      </c>
      <c r="AF22" s="5">
        <v>61.2</v>
      </c>
      <c r="AG22" s="11">
        <v>97</v>
      </c>
      <c r="AH22" s="5">
        <v>89.8</v>
      </c>
      <c r="AI22" s="1">
        <v>84</v>
      </c>
      <c r="AJ22" s="5">
        <v>2.6</v>
      </c>
      <c r="AK22" s="5">
        <v>36.9</v>
      </c>
      <c r="AL22" s="19"/>
    </row>
    <row r="23" spans="1:58" x14ac:dyDescent="0.2">
      <c r="A23" s="1">
        <v>38</v>
      </c>
      <c r="B23" s="27">
        <v>90</v>
      </c>
      <c r="C23" s="1" t="s">
        <v>7</v>
      </c>
      <c r="D23">
        <v>95</v>
      </c>
      <c r="E23" s="71">
        <f t="shared" si="0"/>
        <v>92.5</v>
      </c>
      <c r="F23" s="67">
        <v>112.6</v>
      </c>
      <c r="G23" s="5" t="s">
        <v>7</v>
      </c>
      <c r="H23" s="6">
        <v>118.6</v>
      </c>
      <c r="I23" s="74">
        <f t="shared" si="1"/>
        <v>115.6</v>
      </c>
      <c r="J23" s="67">
        <v>110.9</v>
      </c>
      <c r="K23" s="5" t="s">
        <v>7</v>
      </c>
      <c r="L23" s="6">
        <v>116.8</v>
      </c>
      <c r="M23" s="74">
        <f t="shared" si="2"/>
        <v>113.85</v>
      </c>
      <c r="N23" s="37">
        <v>2.7</v>
      </c>
      <c r="O23" s="34">
        <v>5.2</v>
      </c>
      <c r="P23" s="56">
        <v>112</v>
      </c>
      <c r="Q23" s="11" t="s">
        <v>7</v>
      </c>
      <c r="R23" s="12">
        <v>116</v>
      </c>
      <c r="S23" s="79">
        <f t="shared" si="3"/>
        <v>114</v>
      </c>
      <c r="T23" s="56">
        <v>168</v>
      </c>
      <c r="U23" s="11" t="s">
        <v>7</v>
      </c>
      <c r="V23" s="12">
        <v>232</v>
      </c>
      <c r="W23" s="79">
        <f t="shared" si="4"/>
        <v>200</v>
      </c>
      <c r="X23" s="53">
        <v>1.81</v>
      </c>
      <c r="Y23" s="7" t="s">
        <v>7</v>
      </c>
      <c r="Z23" s="8">
        <v>1.93</v>
      </c>
      <c r="AA23" s="85">
        <f t="shared" si="5"/>
        <v>1.87</v>
      </c>
      <c r="AB23" s="53">
        <v>2.02</v>
      </c>
      <c r="AC23" s="7" t="s">
        <v>7</v>
      </c>
      <c r="AD23" s="8">
        <v>2.12</v>
      </c>
      <c r="AE23" s="85">
        <f t="shared" si="6"/>
        <v>2.0700000000000003</v>
      </c>
      <c r="AF23" s="5">
        <v>61.5</v>
      </c>
      <c r="AG23" s="11">
        <v>97</v>
      </c>
      <c r="AH23" s="5">
        <v>95.9</v>
      </c>
      <c r="AI23" s="1">
        <v>84</v>
      </c>
      <c r="AJ23" s="5">
        <v>2.6</v>
      </c>
      <c r="AK23" s="5">
        <v>39.4</v>
      </c>
      <c r="AL23" s="19"/>
    </row>
    <row r="24" spans="1:58" x14ac:dyDescent="0.2">
      <c r="A24" s="1">
        <v>39</v>
      </c>
      <c r="B24" s="27">
        <v>89</v>
      </c>
      <c r="C24" s="1" t="s">
        <v>7</v>
      </c>
      <c r="D24">
        <v>94</v>
      </c>
      <c r="E24" s="71">
        <f t="shared" si="0"/>
        <v>91.5</v>
      </c>
      <c r="F24" s="67">
        <v>118.8</v>
      </c>
      <c r="G24" s="5" t="s">
        <v>7</v>
      </c>
      <c r="H24" s="6">
        <v>125.2</v>
      </c>
      <c r="I24" s="74">
        <f t="shared" si="1"/>
        <v>122</v>
      </c>
      <c r="J24" s="67">
        <v>116.9</v>
      </c>
      <c r="K24" s="5" t="s">
        <v>7</v>
      </c>
      <c r="L24" s="6">
        <v>123.2</v>
      </c>
      <c r="M24" s="74">
        <f t="shared" si="2"/>
        <v>120.05000000000001</v>
      </c>
      <c r="N24" s="37">
        <v>2.9</v>
      </c>
      <c r="O24" s="34">
        <v>5.4</v>
      </c>
      <c r="P24" s="56">
        <v>112</v>
      </c>
      <c r="Q24" s="11" t="s">
        <v>7</v>
      </c>
      <c r="R24" s="12">
        <v>116</v>
      </c>
      <c r="S24" s="79">
        <f t="shared" si="3"/>
        <v>114</v>
      </c>
      <c r="T24" s="56">
        <v>168</v>
      </c>
      <c r="U24" s="11" t="s">
        <v>7</v>
      </c>
      <c r="V24" s="12">
        <v>232</v>
      </c>
      <c r="W24" s="79">
        <f t="shared" si="4"/>
        <v>200</v>
      </c>
      <c r="X24" s="53">
        <v>1.82</v>
      </c>
      <c r="Y24" s="7" t="s">
        <v>7</v>
      </c>
      <c r="Z24" s="8">
        <v>1.94</v>
      </c>
      <c r="AA24" s="85">
        <f t="shared" si="5"/>
        <v>1.88</v>
      </c>
      <c r="AB24" s="53">
        <v>2.0299999999999998</v>
      </c>
      <c r="AC24" s="7" t="s">
        <v>7</v>
      </c>
      <c r="AD24" s="8">
        <v>2.13</v>
      </c>
      <c r="AE24" s="85">
        <f t="shared" si="6"/>
        <v>2.08</v>
      </c>
      <c r="AF24" s="5">
        <v>61.7</v>
      </c>
      <c r="AG24" s="11">
        <v>97</v>
      </c>
      <c r="AH24" s="5">
        <v>101.9</v>
      </c>
      <c r="AI24" s="1">
        <v>84</v>
      </c>
      <c r="AJ24" s="5">
        <v>2.5</v>
      </c>
      <c r="AK24" s="5">
        <v>42</v>
      </c>
      <c r="AL24" s="19"/>
    </row>
    <row r="25" spans="1:58" x14ac:dyDescent="0.2">
      <c r="A25" s="1">
        <v>40</v>
      </c>
      <c r="B25" s="27">
        <v>89</v>
      </c>
      <c r="C25" s="1" t="s">
        <v>7</v>
      </c>
      <c r="D25">
        <v>94</v>
      </c>
      <c r="E25" s="71">
        <f t="shared" si="0"/>
        <v>91.5</v>
      </c>
      <c r="F25" s="67">
        <v>125</v>
      </c>
      <c r="G25" s="5" t="s">
        <v>7</v>
      </c>
      <c r="H25" s="6">
        <v>131.69999999999999</v>
      </c>
      <c r="I25" s="74">
        <f t="shared" si="1"/>
        <v>128.35</v>
      </c>
      <c r="J25" s="67">
        <v>123</v>
      </c>
      <c r="K25" s="5" t="s">
        <v>7</v>
      </c>
      <c r="L25" s="6">
        <v>129.6</v>
      </c>
      <c r="M25" s="74">
        <f t="shared" si="2"/>
        <v>126.3</v>
      </c>
      <c r="N25" s="37">
        <v>3.1</v>
      </c>
      <c r="O25" s="34">
        <v>5.6</v>
      </c>
      <c r="P25" s="56">
        <v>111</v>
      </c>
      <c r="Q25" s="11" t="s">
        <v>7</v>
      </c>
      <c r="R25" s="12">
        <v>115</v>
      </c>
      <c r="S25" s="79">
        <f t="shared" si="3"/>
        <v>113</v>
      </c>
      <c r="T25" s="56">
        <v>167</v>
      </c>
      <c r="U25" s="11" t="s">
        <v>7</v>
      </c>
      <c r="V25" s="12">
        <v>230</v>
      </c>
      <c r="W25" s="79">
        <f t="shared" si="4"/>
        <v>198.5</v>
      </c>
      <c r="X25" s="53">
        <v>1.82</v>
      </c>
      <c r="Y25" s="7" t="s">
        <v>7</v>
      </c>
      <c r="Z25" s="8">
        <v>1.94</v>
      </c>
      <c r="AA25" s="85">
        <f t="shared" si="5"/>
        <v>1.88</v>
      </c>
      <c r="AB25" s="53">
        <v>2.04</v>
      </c>
      <c r="AC25" s="7" t="s">
        <v>7</v>
      </c>
      <c r="AD25" s="8">
        <v>2.14</v>
      </c>
      <c r="AE25" s="85">
        <f t="shared" si="6"/>
        <v>2.09</v>
      </c>
      <c r="AF25" s="5">
        <v>61.9</v>
      </c>
      <c r="AG25" s="11">
        <v>97</v>
      </c>
      <c r="AH25" s="5">
        <v>107.9</v>
      </c>
      <c r="AI25" s="1">
        <v>84</v>
      </c>
      <c r="AJ25" s="5">
        <v>2.5</v>
      </c>
      <c r="AK25" s="5">
        <v>44.5</v>
      </c>
      <c r="AL25" s="19"/>
    </row>
    <row r="26" spans="1:58" x14ac:dyDescent="0.2">
      <c r="A26" s="1">
        <v>41</v>
      </c>
      <c r="B26" s="27">
        <v>89</v>
      </c>
      <c r="C26" s="1" t="s">
        <v>7</v>
      </c>
      <c r="D26">
        <v>94</v>
      </c>
      <c r="E26" s="71">
        <f t="shared" si="0"/>
        <v>91.5</v>
      </c>
      <c r="F26" s="67">
        <v>131.30000000000001</v>
      </c>
      <c r="G26" s="5" t="s">
        <v>7</v>
      </c>
      <c r="H26" s="6">
        <v>138.30000000000001</v>
      </c>
      <c r="I26" s="74">
        <f t="shared" si="1"/>
        <v>134.80000000000001</v>
      </c>
      <c r="J26" s="67">
        <v>129</v>
      </c>
      <c r="K26" s="5" t="s">
        <v>7</v>
      </c>
      <c r="L26" s="6">
        <v>135.9</v>
      </c>
      <c r="M26" s="74">
        <f t="shared" si="2"/>
        <v>132.44999999999999</v>
      </c>
      <c r="N26" s="37">
        <v>3.3</v>
      </c>
      <c r="O26" s="34">
        <v>5.8</v>
      </c>
      <c r="P26" s="56">
        <v>111</v>
      </c>
      <c r="Q26" s="11" t="s">
        <v>7</v>
      </c>
      <c r="R26" s="12">
        <v>115</v>
      </c>
      <c r="S26" s="79">
        <f t="shared" si="3"/>
        <v>113</v>
      </c>
      <c r="T26" s="56">
        <v>167</v>
      </c>
      <c r="U26" s="11" t="s">
        <v>7</v>
      </c>
      <c r="V26" s="12">
        <v>230</v>
      </c>
      <c r="W26" s="79">
        <f t="shared" si="4"/>
        <v>198.5</v>
      </c>
      <c r="X26" s="53">
        <v>1.82</v>
      </c>
      <c r="Y26" s="7" t="s">
        <v>7</v>
      </c>
      <c r="Z26" s="8">
        <v>1.94</v>
      </c>
      <c r="AA26" s="85">
        <f t="shared" si="5"/>
        <v>1.88</v>
      </c>
      <c r="AB26" s="53">
        <v>2.0499999999999998</v>
      </c>
      <c r="AC26" s="7" t="s">
        <v>7</v>
      </c>
      <c r="AD26" s="8">
        <v>2.15</v>
      </c>
      <c r="AE26" s="85">
        <f t="shared" si="6"/>
        <v>2.0999999999999996</v>
      </c>
      <c r="AF26" s="5">
        <v>62.1</v>
      </c>
      <c r="AG26" s="11">
        <v>97</v>
      </c>
      <c r="AH26" s="5">
        <v>113.9</v>
      </c>
      <c r="AI26" s="1">
        <v>84</v>
      </c>
      <c r="AJ26" s="5">
        <v>2.5</v>
      </c>
      <c r="AK26" s="5">
        <v>47</v>
      </c>
      <c r="AL26" s="19"/>
    </row>
    <row r="27" spans="1:58" x14ac:dyDescent="0.2">
      <c r="A27" s="1">
        <v>42</v>
      </c>
      <c r="B27" s="27">
        <v>88</v>
      </c>
      <c r="C27" s="1" t="s">
        <v>7</v>
      </c>
      <c r="D27">
        <v>93</v>
      </c>
      <c r="E27" s="71">
        <f t="shared" si="0"/>
        <v>90.5</v>
      </c>
      <c r="F27" s="67">
        <v>137.4</v>
      </c>
      <c r="G27" s="5" t="s">
        <v>7</v>
      </c>
      <c r="H27" s="6">
        <v>144.80000000000001</v>
      </c>
      <c r="I27" s="74">
        <f t="shared" si="1"/>
        <v>141.10000000000002</v>
      </c>
      <c r="J27" s="67">
        <v>135</v>
      </c>
      <c r="K27" s="5" t="s">
        <v>7</v>
      </c>
      <c r="L27" s="6">
        <v>142.19999999999999</v>
      </c>
      <c r="M27" s="74">
        <f t="shared" si="2"/>
        <v>138.6</v>
      </c>
      <c r="N27" s="37">
        <v>3.5</v>
      </c>
      <c r="O27" s="34">
        <v>6</v>
      </c>
      <c r="P27" s="56">
        <v>111</v>
      </c>
      <c r="Q27" s="11" t="s">
        <v>7</v>
      </c>
      <c r="R27" s="12">
        <v>115</v>
      </c>
      <c r="S27" s="79">
        <f t="shared" si="3"/>
        <v>113</v>
      </c>
      <c r="T27" s="56">
        <v>167</v>
      </c>
      <c r="U27" s="11" t="s">
        <v>7</v>
      </c>
      <c r="V27" s="12">
        <v>230</v>
      </c>
      <c r="W27" s="79">
        <f t="shared" si="4"/>
        <v>198.5</v>
      </c>
      <c r="X27" s="53">
        <v>1.82</v>
      </c>
      <c r="Y27" s="7" t="s">
        <v>7</v>
      </c>
      <c r="Z27" s="8">
        <v>1.94</v>
      </c>
      <c r="AA27" s="85">
        <f t="shared" si="5"/>
        <v>1.88</v>
      </c>
      <c r="AB27" s="53">
        <v>2.06</v>
      </c>
      <c r="AC27" s="7" t="s">
        <v>7</v>
      </c>
      <c r="AD27" s="8">
        <v>2.16</v>
      </c>
      <c r="AE27" s="85">
        <f t="shared" si="6"/>
        <v>2.1100000000000003</v>
      </c>
      <c r="AF27" s="5">
        <v>62.2</v>
      </c>
      <c r="AG27" s="11">
        <v>97</v>
      </c>
      <c r="AH27" s="5">
        <v>119.8</v>
      </c>
      <c r="AI27" s="1">
        <v>84</v>
      </c>
      <c r="AJ27" s="5">
        <v>2.5</v>
      </c>
      <c r="AK27" s="5">
        <v>49.5</v>
      </c>
      <c r="AL27" s="19"/>
    </row>
    <row r="28" spans="1:58" x14ac:dyDescent="0.2">
      <c r="A28" s="1">
        <v>43</v>
      </c>
      <c r="B28" s="27">
        <v>88</v>
      </c>
      <c r="C28" s="1" t="s">
        <v>7</v>
      </c>
      <c r="D28">
        <v>93</v>
      </c>
      <c r="E28" s="71">
        <f t="shared" si="0"/>
        <v>90.5</v>
      </c>
      <c r="F28" s="67">
        <v>143.6</v>
      </c>
      <c r="G28" s="5" t="s">
        <v>7</v>
      </c>
      <c r="H28" s="6">
        <v>151.30000000000001</v>
      </c>
      <c r="I28" s="74">
        <f t="shared" si="1"/>
        <v>147.44999999999999</v>
      </c>
      <c r="J28" s="67">
        <v>140.9</v>
      </c>
      <c r="K28" s="5" t="s">
        <v>7</v>
      </c>
      <c r="L28" s="6">
        <v>148.4</v>
      </c>
      <c r="M28" s="74">
        <f t="shared" si="2"/>
        <v>144.65</v>
      </c>
      <c r="N28" s="37">
        <v>3.7</v>
      </c>
      <c r="O28" s="34">
        <v>6.2</v>
      </c>
      <c r="P28" s="56">
        <v>111</v>
      </c>
      <c r="Q28" s="11" t="s">
        <v>7</v>
      </c>
      <c r="R28" s="12">
        <v>115</v>
      </c>
      <c r="S28" s="79">
        <f t="shared" si="3"/>
        <v>113</v>
      </c>
      <c r="T28" s="56">
        <v>167</v>
      </c>
      <c r="U28" s="11" t="s">
        <v>7</v>
      </c>
      <c r="V28" s="12">
        <v>230</v>
      </c>
      <c r="W28" s="79">
        <f t="shared" si="4"/>
        <v>198.5</v>
      </c>
      <c r="X28" s="53">
        <v>1.82</v>
      </c>
      <c r="Y28" s="7" t="s">
        <v>7</v>
      </c>
      <c r="Z28" s="8">
        <v>1.94</v>
      </c>
      <c r="AA28" s="85">
        <f t="shared" si="5"/>
        <v>1.88</v>
      </c>
      <c r="AB28" s="53">
        <v>2.0699999999999998</v>
      </c>
      <c r="AC28" s="7" t="s">
        <v>7</v>
      </c>
      <c r="AD28" s="8">
        <v>2.17</v>
      </c>
      <c r="AE28" s="85">
        <f t="shared" si="6"/>
        <v>2.12</v>
      </c>
      <c r="AF28" s="5">
        <v>62.3</v>
      </c>
      <c r="AG28" s="11">
        <v>97</v>
      </c>
      <c r="AH28" s="5">
        <v>125.7</v>
      </c>
      <c r="AI28" s="1">
        <v>83</v>
      </c>
      <c r="AJ28" s="5">
        <v>2.4</v>
      </c>
      <c r="AK28" s="5">
        <v>51.9</v>
      </c>
      <c r="AL28" s="19"/>
    </row>
    <row r="29" spans="1:58" x14ac:dyDescent="0.2">
      <c r="A29" s="1">
        <v>44</v>
      </c>
      <c r="B29" s="27">
        <v>87</v>
      </c>
      <c r="C29" s="1" t="s">
        <v>7</v>
      </c>
      <c r="D29">
        <v>92</v>
      </c>
      <c r="E29" s="71">
        <f t="shared" si="0"/>
        <v>89.5</v>
      </c>
      <c r="F29" s="67">
        <v>149.69999999999999</v>
      </c>
      <c r="G29" s="5" t="s">
        <v>7</v>
      </c>
      <c r="H29" s="6">
        <v>157.69999999999999</v>
      </c>
      <c r="I29" s="74">
        <f t="shared" si="1"/>
        <v>153.69999999999999</v>
      </c>
      <c r="J29" s="67">
        <v>146.69999999999999</v>
      </c>
      <c r="K29" s="5" t="s">
        <v>7</v>
      </c>
      <c r="L29" s="6">
        <v>154.6</v>
      </c>
      <c r="M29" s="74">
        <f t="shared" si="2"/>
        <v>150.64999999999998</v>
      </c>
      <c r="N29" s="37">
        <v>3.9</v>
      </c>
      <c r="O29" s="34">
        <v>6.4</v>
      </c>
      <c r="P29" s="56">
        <v>111</v>
      </c>
      <c r="Q29" s="11" t="s">
        <v>7</v>
      </c>
      <c r="R29" s="12">
        <v>115</v>
      </c>
      <c r="S29" s="79">
        <f t="shared" si="3"/>
        <v>113</v>
      </c>
      <c r="T29" s="56">
        <v>167</v>
      </c>
      <c r="U29" s="11" t="s">
        <v>7</v>
      </c>
      <c r="V29" s="12">
        <v>230</v>
      </c>
      <c r="W29" s="79">
        <f t="shared" si="4"/>
        <v>198.5</v>
      </c>
      <c r="X29" s="53">
        <v>1.83</v>
      </c>
      <c r="Y29" s="7" t="s">
        <v>7</v>
      </c>
      <c r="Z29" s="8">
        <v>1.95</v>
      </c>
      <c r="AA29" s="85">
        <f t="shared" si="5"/>
        <v>1.8900000000000001</v>
      </c>
      <c r="AB29" s="53">
        <v>2.08</v>
      </c>
      <c r="AC29" s="7" t="s">
        <v>7</v>
      </c>
      <c r="AD29" s="8">
        <v>2.1800000000000002</v>
      </c>
      <c r="AE29" s="85">
        <f t="shared" si="6"/>
        <v>2.13</v>
      </c>
      <c r="AF29" s="5">
        <v>62.4</v>
      </c>
      <c r="AG29" s="11">
        <v>96</v>
      </c>
      <c r="AH29" s="5">
        <v>131.4</v>
      </c>
      <c r="AI29" s="1">
        <v>83</v>
      </c>
      <c r="AJ29" s="5">
        <v>2.4</v>
      </c>
      <c r="AK29" s="5">
        <v>54.3</v>
      </c>
      <c r="AL29" s="19"/>
    </row>
    <row r="30" spans="1:58" x14ac:dyDescent="0.2">
      <c r="A30" s="1">
        <v>45</v>
      </c>
      <c r="B30" s="27">
        <v>87</v>
      </c>
      <c r="C30" s="1" t="s">
        <v>7</v>
      </c>
      <c r="D30">
        <v>92</v>
      </c>
      <c r="E30" s="71">
        <f t="shared" si="0"/>
        <v>89.5</v>
      </c>
      <c r="F30" s="67">
        <v>155.80000000000001</v>
      </c>
      <c r="G30" s="5" t="s">
        <v>7</v>
      </c>
      <c r="H30" s="6">
        <v>164.1</v>
      </c>
      <c r="I30" s="74">
        <f t="shared" si="1"/>
        <v>159.94999999999999</v>
      </c>
      <c r="J30" s="67">
        <v>152.6</v>
      </c>
      <c r="K30" s="5" t="s">
        <v>7</v>
      </c>
      <c r="L30" s="6">
        <v>160.80000000000001</v>
      </c>
      <c r="M30" s="74">
        <f t="shared" si="2"/>
        <v>156.69999999999999</v>
      </c>
      <c r="N30" s="37">
        <v>4.0999999999999996</v>
      </c>
      <c r="O30" s="34">
        <v>6.6</v>
      </c>
      <c r="P30" s="56">
        <v>111</v>
      </c>
      <c r="Q30" s="11" t="s">
        <v>7</v>
      </c>
      <c r="R30" s="12">
        <v>115</v>
      </c>
      <c r="S30" s="79">
        <f t="shared" si="3"/>
        <v>113</v>
      </c>
      <c r="T30" s="56">
        <v>167</v>
      </c>
      <c r="U30" s="11" t="s">
        <v>7</v>
      </c>
      <c r="V30" s="12">
        <v>230</v>
      </c>
      <c r="W30" s="79">
        <f t="shared" si="4"/>
        <v>198.5</v>
      </c>
      <c r="X30" s="53">
        <v>1.83</v>
      </c>
      <c r="Y30" s="7" t="s">
        <v>7</v>
      </c>
      <c r="Z30" s="8">
        <v>1.95</v>
      </c>
      <c r="AA30" s="85">
        <f t="shared" si="5"/>
        <v>1.8900000000000001</v>
      </c>
      <c r="AB30" s="53">
        <v>2.09</v>
      </c>
      <c r="AC30" s="7" t="s">
        <v>7</v>
      </c>
      <c r="AD30" s="8">
        <v>2.19</v>
      </c>
      <c r="AE30" s="85">
        <f t="shared" si="6"/>
        <v>2.1399999999999997</v>
      </c>
      <c r="AF30" s="5">
        <v>62.6</v>
      </c>
      <c r="AG30" s="11">
        <v>96</v>
      </c>
      <c r="AH30" s="5">
        <v>137.1</v>
      </c>
      <c r="AI30" s="1">
        <v>83</v>
      </c>
      <c r="AJ30" s="5">
        <v>2.4</v>
      </c>
      <c r="AK30" s="5">
        <v>56.7</v>
      </c>
      <c r="AL30" s="19"/>
    </row>
    <row r="31" spans="1:58" x14ac:dyDescent="0.2">
      <c r="A31" s="1">
        <v>46</v>
      </c>
      <c r="B31" s="27">
        <v>86</v>
      </c>
      <c r="C31" s="1" t="s">
        <v>7</v>
      </c>
      <c r="D31">
        <v>91</v>
      </c>
      <c r="E31" s="71">
        <f t="shared" si="0"/>
        <v>88.5</v>
      </c>
      <c r="F31" s="67">
        <v>161.80000000000001</v>
      </c>
      <c r="G31" s="5" t="s">
        <v>7</v>
      </c>
      <c r="H31" s="6">
        <v>170.4</v>
      </c>
      <c r="I31" s="74">
        <f t="shared" si="1"/>
        <v>166.10000000000002</v>
      </c>
      <c r="J31" s="67">
        <v>158.4</v>
      </c>
      <c r="K31" s="5" t="s">
        <v>7</v>
      </c>
      <c r="L31" s="6">
        <v>166.8</v>
      </c>
      <c r="M31" s="74">
        <f t="shared" si="2"/>
        <v>162.60000000000002</v>
      </c>
      <c r="N31" s="37">
        <v>4.3</v>
      </c>
      <c r="O31" s="34">
        <v>6.7</v>
      </c>
      <c r="P31" s="56">
        <v>111</v>
      </c>
      <c r="Q31" s="11" t="s">
        <v>7</v>
      </c>
      <c r="R31" s="12">
        <v>115</v>
      </c>
      <c r="S31" s="79">
        <f t="shared" si="3"/>
        <v>113</v>
      </c>
      <c r="T31" s="56">
        <v>167</v>
      </c>
      <c r="U31" s="11" t="s">
        <v>7</v>
      </c>
      <c r="V31" s="12">
        <v>230</v>
      </c>
      <c r="W31" s="79">
        <f t="shared" si="4"/>
        <v>198.5</v>
      </c>
      <c r="X31" s="53">
        <v>1.83</v>
      </c>
      <c r="Y31" s="7" t="s">
        <v>7</v>
      </c>
      <c r="Z31" s="8">
        <v>1.95</v>
      </c>
      <c r="AA31" s="85">
        <f t="shared" si="5"/>
        <v>1.8900000000000001</v>
      </c>
      <c r="AB31" s="53">
        <v>2.1</v>
      </c>
      <c r="AC31" s="7" t="s">
        <v>7</v>
      </c>
      <c r="AD31" s="8">
        <v>2.2000000000000002</v>
      </c>
      <c r="AE31" s="85">
        <f t="shared" si="6"/>
        <v>2.1500000000000004</v>
      </c>
      <c r="AF31" s="5">
        <v>62.6</v>
      </c>
      <c r="AG31" s="11">
        <v>96</v>
      </c>
      <c r="AH31" s="5">
        <v>142.80000000000001</v>
      </c>
      <c r="AI31" s="1">
        <v>83</v>
      </c>
      <c r="AJ31" s="5">
        <v>2.2999999999999998</v>
      </c>
      <c r="AK31" s="5">
        <v>59</v>
      </c>
      <c r="AL31" s="19"/>
    </row>
    <row r="32" spans="1:58" x14ac:dyDescent="0.2">
      <c r="A32" s="1">
        <v>47</v>
      </c>
      <c r="B32" s="27">
        <v>85</v>
      </c>
      <c r="C32" s="1" t="s">
        <v>7</v>
      </c>
      <c r="D32">
        <v>90</v>
      </c>
      <c r="E32" s="71">
        <f t="shared" si="0"/>
        <v>87.5</v>
      </c>
      <c r="F32" s="67">
        <v>167.7</v>
      </c>
      <c r="G32" s="5" t="s">
        <v>7</v>
      </c>
      <c r="H32" s="6">
        <v>176.7</v>
      </c>
      <c r="I32" s="74">
        <f t="shared" si="1"/>
        <v>172.2</v>
      </c>
      <c r="J32" s="67">
        <v>164</v>
      </c>
      <c r="K32" s="5" t="s">
        <v>7</v>
      </c>
      <c r="L32" s="6">
        <v>172.8</v>
      </c>
      <c r="M32" s="74">
        <f t="shared" si="2"/>
        <v>168.4</v>
      </c>
      <c r="N32" s="37">
        <v>4.5</v>
      </c>
      <c r="O32" s="34">
        <v>6.9</v>
      </c>
      <c r="P32" s="56">
        <v>111</v>
      </c>
      <c r="Q32" s="11" t="s">
        <v>7</v>
      </c>
      <c r="R32" s="12">
        <v>115</v>
      </c>
      <c r="S32" s="79">
        <f t="shared" si="3"/>
        <v>113</v>
      </c>
      <c r="T32" s="56">
        <v>167</v>
      </c>
      <c r="U32" s="11" t="s">
        <v>7</v>
      </c>
      <c r="V32" s="12">
        <v>230</v>
      </c>
      <c r="W32" s="79">
        <f t="shared" si="4"/>
        <v>198.5</v>
      </c>
      <c r="X32" s="53">
        <v>1.83</v>
      </c>
      <c r="Y32" s="7" t="s">
        <v>7</v>
      </c>
      <c r="Z32" s="8">
        <v>1.95</v>
      </c>
      <c r="AA32" s="85">
        <f t="shared" si="5"/>
        <v>1.8900000000000001</v>
      </c>
      <c r="AB32" s="53">
        <v>2.11</v>
      </c>
      <c r="AC32" s="7" t="s">
        <v>7</v>
      </c>
      <c r="AD32" s="8">
        <v>2.21</v>
      </c>
      <c r="AE32" s="85">
        <f t="shared" si="6"/>
        <v>2.16</v>
      </c>
      <c r="AF32" s="5">
        <v>62.8</v>
      </c>
      <c r="AG32" s="11">
        <v>96</v>
      </c>
      <c r="AH32" s="5">
        <v>148.4</v>
      </c>
      <c r="AI32" s="1">
        <v>82</v>
      </c>
      <c r="AJ32" s="5">
        <v>2.2999999999999998</v>
      </c>
      <c r="AK32" s="5">
        <v>61.3</v>
      </c>
      <c r="AL32" s="19"/>
    </row>
    <row r="33" spans="1:38" x14ac:dyDescent="0.2">
      <c r="A33" s="1">
        <v>48</v>
      </c>
      <c r="B33" s="27">
        <v>84</v>
      </c>
      <c r="C33" s="1" t="s">
        <v>7</v>
      </c>
      <c r="D33">
        <v>89</v>
      </c>
      <c r="E33" s="71">
        <f t="shared" si="0"/>
        <v>86.5</v>
      </c>
      <c r="F33" s="67">
        <v>173.6</v>
      </c>
      <c r="G33" s="5" t="s">
        <v>7</v>
      </c>
      <c r="H33" s="6">
        <v>182.9</v>
      </c>
      <c r="I33" s="74">
        <f t="shared" si="1"/>
        <v>178.25</v>
      </c>
      <c r="J33" s="67">
        <v>169.6</v>
      </c>
      <c r="K33" s="5" t="s">
        <v>7</v>
      </c>
      <c r="L33" s="6">
        <v>178.8</v>
      </c>
      <c r="M33" s="74">
        <f t="shared" si="2"/>
        <v>174.2</v>
      </c>
      <c r="N33" s="37">
        <v>4.7</v>
      </c>
      <c r="O33" s="34">
        <v>7.1</v>
      </c>
      <c r="P33" s="56">
        <v>111</v>
      </c>
      <c r="Q33" s="11" t="s">
        <v>7</v>
      </c>
      <c r="R33" s="12">
        <v>115</v>
      </c>
      <c r="S33" s="79">
        <f t="shared" si="3"/>
        <v>113</v>
      </c>
      <c r="T33" s="56">
        <v>167</v>
      </c>
      <c r="U33" s="11" t="s">
        <v>7</v>
      </c>
      <c r="V33" s="12">
        <v>230</v>
      </c>
      <c r="W33" s="79">
        <f t="shared" si="4"/>
        <v>198.5</v>
      </c>
      <c r="X33" s="53">
        <v>1.83</v>
      </c>
      <c r="Y33" s="7" t="s">
        <v>7</v>
      </c>
      <c r="Z33" s="8">
        <v>1.95</v>
      </c>
      <c r="AA33" s="85">
        <f t="shared" si="5"/>
        <v>1.8900000000000001</v>
      </c>
      <c r="AB33" s="53">
        <v>2.12</v>
      </c>
      <c r="AC33" s="7" t="s">
        <v>7</v>
      </c>
      <c r="AD33" s="8">
        <v>2.2200000000000002</v>
      </c>
      <c r="AE33" s="85">
        <f t="shared" si="6"/>
        <v>2.17</v>
      </c>
      <c r="AF33" s="5">
        <v>62.9</v>
      </c>
      <c r="AG33" s="11">
        <v>96</v>
      </c>
      <c r="AH33" s="5">
        <v>153.9</v>
      </c>
      <c r="AI33" s="1">
        <v>82</v>
      </c>
      <c r="AJ33" s="5">
        <v>2.2999999999999998</v>
      </c>
      <c r="AK33" s="5">
        <v>63.6</v>
      </c>
      <c r="AL33" s="19"/>
    </row>
    <row r="34" spans="1:38" x14ac:dyDescent="0.2">
      <c r="A34" s="1">
        <v>49</v>
      </c>
      <c r="B34" s="27">
        <v>84</v>
      </c>
      <c r="C34" s="1" t="s">
        <v>7</v>
      </c>
      <c r="D34">
        <v>89</v>
      </c>
      <c r="E34" s="71">
        <f t="shared" si="0"/>
        <v>86.5</v>
      </c>
      <c r="F34" s="67">
        <v>179.5</v>
      </c>
      <c r="G34" s="5" t="s">
        <v>7</v>
      </c>
      <c r="H34" s="6">
        <v>189.1</v>
      </c>
      <c r="I34" s="74">
        <f t="shared" si="1"/>
        <v>184.3</v>
      </c>
      <c r="J34" s="67">
        <v>175.2</v>
      </c>
      <c r="K34" s="5" t="s">
        <v>7</v>
      </c>
      <c r="L34" s="6">
        <v>184.6</v>
      </c>
      <c r="M34" s="74">
        <f t="shared" si="2"/>
        <v>179.89999999999998</v>
      </c>
      <c r="N34" s="37">
        <v>4.9000000000000004</v>
      </c>
      <c r="O34" s="34">
        <v>7.3</v>
      </c>
      <c r="P34" s="56">
        <v>110</v>
      </c>
      <c r="Q34" s="11" t="s">
        <v>7</v>
      </c>
      <c r="R34" s="12">
        <v>114</v>
      </c>
      <c r="S34" s="79">
        <f t="shared" si="3"/>
        <v>112</v>
      </c>
      <c r="T34" s="56">
        <v>165</v>
      </c>
      <c r="U34" s="11" t="s">
        <v>7</v>
      </c>
      <c r="V34" s="12">
        <v>228</v>
      </c>
      <c r="W34" s="79">
        <f t="shared" si="4"/>
        <v>196.5</v>
      </c>
      <c r="X34" s="53">
        <v>1.83</v>
      </c>
      <c r="Y34" s="7" t="s">
        <v>7</v>
      </c>
      <c r="Z34" s="8">
        <v>1.95</v>
      </c>
      <c r="AA34" s="85">
        <f t="shared" si="5"/>
        <v>1.8900000000000001</v>
      </c>
      <c r="AB34" s="53">
        <v>2.13</v>
      </c>
      <c r="AC34" s="7" t="s">
        <v>7</v>
      </c>
      <c r="AD34" s="8">
        <v>2.23</v>
      </c>
      <c r="AE34" s="85">
        <f t="shared" si="6"/>
        <v>2.1799999999999997</v>
      </c>
      <c r="AF34" s="5">
        <v>63</v>
      </c>
      <c r="AG34" s="11">
        <v>96</v>
      </c>
      <c r="AH34" s="5">
        <v>159.4</v>
      </c>
      <c r="AI34" s="1">
        <v>81</v>
      </c>
      <c r="AJ34" s="5">
        <v>2.2000000000000002</v>
      </c>
      <c r="AK34" s="5">
        <v>65.8</v>
      </c>
      <c r="AL34" s="19"/>
    </row>
    <row r="35" spans="1:38" x14ac:dyDescent="0.2">
      <c r="A35" s="1">
        <v>50</v>
      </c>
      <c r="B35" s="27">
        <v>83</v>
      </c>
      <c r="C35" s="1" t="s">
        <v>7</v>
      </c>
      <c r="D35">
        <v>88</v>
      </c>
      <c r="E35" s="71">
        <f t="shared" si="0"/>
        <v>85.5</v>
      </c>
      <c r="F35" s="67">
        <v>185.3</v>
      </c>
      <c r="G35" s="5" t="s">
        <v>7</v>
      </c>
      <c r="H35" s="6">
        <v>195.2</v>
      </c>
      <c r="I35" s="74">
        <f t="shared" si="1"/>
        <v>190.25</v>
      </c>
      <c r="J35" s="67">
        <v>180.7</v>
      </c>
      <c r="K35" s="5" t="s">
        <v>7</v>
      </c>
      <c r="L35" s="6">
        <v>190.5</v>
      </c>
      <c r="M35" s="74">
        <f t="shared" si="2"/>
        <v>185.6</v>
      </c>
      <c r="N35" s="37">
        <v>5.0999999999999996</v>
      </c>
      <c r="O35" s="34">
        <v>7.5</v>
      </c>
      <c r="P35" s="56">
        <v>110</v>
      </c>
      <c r="Q35" s="11" t="s">
        <v>7</v>
      </c>
      <c r="R35" s="12">
        <v>114</v>
      </c>
      <c r="S35" s="79">
        <f t="shared" si="3"/>
        <v>112</v>
      </c>
      <c r="T35" s="56">
        <v>165</v>
      </c>
      <c r="U35" s="11" t="s">
        <v>7</v>
      </c>
      <c r="V35" s="12">
        <v>228</v>
      </c>
      <c r="W35" s="79">
        <f t="shared" si="4"/>
        <v>196.5</v>
      </c>
      <c r="X35" s="53">
        <v>1.83</v>
      </c>
      <c r="Y35" s="7" t="s">
        <v>7</v>
      </c>
      <c r="Z35" s="8">
        <v>1.95</v>
      </c>
      <c r="AA35" s="85">
        <f t="shared" si="5"/>
        <v>1.8900000000000001</v>
      </c>
      <c r="AB35" s="53">
        <v>2.14</v>
      </c>
      <c r="AC35" s="7" t="s">
        <v>7</v>
      </c>
      <c r="AD35" s="8">
        <v>2.2400000000000002</v>
      </c>
      <c r="AE35" s="85">
        <f t="shared" si="6"/>
        <v>2.1900000000000004</v>
      </c>
      <c r="AF35" s="5">
        <v>63.1</v>
      </c>
      <c r="AG35" s="11">
        <v>96</v>
      </c>
      <c r="AH35" s="5">
        <v>164.8</v>
      </c>
      <c r="AI35" s="1">
        <v>81</v>
      </c>
      <c r="AJ35" s="5">
        <v>2.2000000000000002</v>
      </c>
      <c r="AK35" s="5">
        <v>68</v>
      </c>
      <c r="AL35" s="19"/>
    </row>
    <row r="36" spans="1:38" x14ac:dyDescent="0.2">
      <c r="A36" s="1">
        <v>51</v>
      </c>
      <c r="B36" s="27">
        <v>82</v>
      </c>
      <c r="C36" s="1" t="s">
        <v>7</v>
      </c>
      <c r="D36">
        <v>87</v>
      </c>
      <c r="E36" s="71">
        <f t="shared" si="0"/>
        <v>84.5</v>
      </c>
      <c r="F36" s="67">
        <v>191</v>
      </c>
      <c r="G36" s="5" t="s">
        <v>7</v>
      </c>
      <c r="H36" s="6">
        <v>201.3</v>
      </c>
      <c r="I36" s="74">
        <f t="shared" si="1"/>
        <v>196.15</v>
      </c>
      <c r="J36" s="67">
        <v>186.2</v>
      </c>
      <c r="K36" s="5" t="s">
        <v>7</v>
      </c>
      <c r="L36" s="6">
        <v>196.2</v>
      </c>
      <c r="M36" s="74">
        <f t="shared" si="2"/>
        <v>191.2</v>
      </c>
      <c r="N36" s="37">
        <v>5.4</v>
      </c>
      <c r="O36" s="34">
        <v>7.7</v>
      </c>
      <c r="P36" s="56">
        <v>110</v>
      </c>
      <c r="Q36" s="11" t="s">
        <v>7</v>
      </c>
      <c r="R36" s="12">
        <v>114</v>
      </c>
      <c r="S36" s="79">
        <f t="shared" si="3"/>
        <v>112</v>
      </c>
      <c r="T36" s="56">
        <v>165</v>
      </c>
      <c r="U36" s="11" t="s">
        <v>7</v>
      </c>
      <c r="V36" s="12">
        <v>228</v>
      </c>
      <c r="W36" s="79">
        <f t="shared" si="4"/>
        <v>196.5</v>
      </c>
      <c r="X36" s="53">
        <v>1.83</v>
      </c>
      <c r="Y36" s="7" t="s">
        <v>7</v>
      </c>
      <c r="Z36" s="8">
        <v>1.95</v>
      </c>
      <c r="AA36" s="85">
        <f t="shared" si="5"/>
        <v>1.8900000000000001</v>
      </c>
      <c r="AB36" s="53">
        <v>2.15</v>
      </c>
      <c r="AC36" s="7" t="s">
        <v>7</v>
      </c>
      <c r="AD36" s="8">
        <v>2.25</v>
      </c>
      <c r="AE36" s="85">
        <f t="shared" si="6"/>
        <v>2.2000000000000002</v>
      </c>
      <c r="AF36" s="5">
        <v>63.2</v>
      </c>
      <c r="AG36" s="11">
        <v>96</v>
      </c>
      <c r="AH36" s="5">
        <v>170.2</v>
      </c>
      <c r="AI36" s="1">
        <v>80</v>
      </c>
      <c r="AJ36" s="5">
        <v>2.1</v>
      </c>
      <c r="AK36" s="5">
        <v>70.099999999999994</v>
      </c>
      <c r="AL36" s="19"/>
    </row>
    <row r="37" spans="1:38" x14ac:dyDescent="0.2">
      <c r="A37" s="1">
        <v>52</v>
      </c>
      <c r="B37" s="27">
        <v>82</v>
      </c>
      <c r="C37" s="1" t="s">
        <v>7</v>
      </c>
      <c r="D37">
        <v>87</v>
      </c>
      <c r="E37" s="71">
        <f t="shared" si="0"/>
        <v>84.5</v>
      </c>
      <c r="F37" s="67">
        <v>196.8</v>
      </c>
      <c r="G37" s="5" t="s">
        <v>7</v>
      </c>
      <c r="H37" s="6">
        <v>207.4</v>
      </c>
      <c r="I37" s="74">
        <f t="shared" si="1"/>
        <v>202.10000000000002</v>
      </c>
      <c r="J37" s="67">
        <v>191.6</v>
      </c>
      <c r="K37" s="5" t="s">
        <v>7</v>
      </c>
      <c r="L37" s="6">
        <v>201.9</v>
      </c>
      <c r="M37" s="74">
        <f t="shared" si="2"/>
        <v>196.75</v>
      </c>
      <c r="N37" s="37">
        <v>5.6</v>
      </c>
      <c r="O37" s="34">
        <v>7.9</v>
      </c>
      <c r="P37" s="56">
        <v>110</v>
      </c>
      <c r="Q37" s="11" t="s">
        <v>7</v>
      </c>
      <c r="R37" s="12">
        <v>114</v>
      </c>
      <c r="S37" s="79">
        <f t="shared" si="3"/>
        <v>112</v>
      </c>
      <c r="T37" s="56">
        <v>165</v>
      </c>
      <c r="U37" s="11" t="s">
        <v>7</v>
      </c>
      <c r="V37" s="12">
        <v>228</v>
      </c>
      <c r="W37" s="79">
        <f t="shared" si="4"/>
        <v>196.5</v>
      </c>
      <c r="X37" s="53">
        <v>1.83</v>
      </c>
      <c r="Y37" s="7" t="s">
        <v>7</v>
      </c>
      <c r="Z37" s="8">
        <v>1.95</v>
      </c>
      <c r="AA37" s="85">
        <f t="shared" si="5"/>
        <v>1.8900000000000001</v>
      </c>
      <c r="AB37" s="53">
        <v>2.16</v>
      </c>
      <c r="AC37" s="7" t="s">
        <v>7</v>
      </c>
      <c r="AD37" s="8">
        <v>2.2599999999999998</v>
      </c>
      <c r="AE37" s="85">
        <f t="shared" si="6"/>
        <v>2.21</v>
      </c>
      <c r="AF37" s="5">
        <v>63.3</v>
      </c>
      <c r="AG37" s="11">
        <v>95</v>
      </c>
      <c r="AH37" s="5">
        <v>175.4</v>
      </c>
      <c r="AI37" s="1">
        <v>80</v>
      </c>
      <c r="AJ37" s="5">
        <v>2.1</v>
      </c>
      <c r="AK37" s="5">
        <v>72.2</v>
      </c>
      <c r="AL37" s="19"/>
    </row>
    <row r="38" spans="1:38" x14ac:dyDescent="0.2">
      <c r="A38" s="1">
        <v>53</v>
      </c>
      <c r="B38" s="27">
        <v>82</v>
      </c>
      <c r="C38" s="1" t="s">
        <v>7</v>
      </c>
      <c r="D38">
        <v>85</v>
      </c>
      <c r="E38" s="71">
        <f t="shared" si="0"/>
        <v>83.5</v>
      </c>
      <c r="F38" s="67">
        <v>202.5</v>
      </c>
      <c r="G38" s="5" t="s">
        <v>7</v>
      </c>
      <c r="H38" s="6">
        <v>213.3</v>
      </c>
      <c r="I38" s="74">
        <f t="shared" si="1"/>
        <v>207.9</v>
      </c>
      <c r="J38" s="67">
        <v>197</v>
      </c>
      <c r="K38" s="5" t="s">
        <v>7</v>
      </c>
      <c r="L38" s="6">
        <v>207.6</v>
      </c>
      <c r="M38" s="74">
        <f t="shared" si="2"/>
        <v>202.3</v>
      </c>
      <c r="N38" s="37">
        <v>5.8</v>
      </c>
      <c r="O38" s="34">
        <v>8.1</v>
      </c>
      <c r="P38" s="56">
        <v>110</v>
      </c>
      <c r="Q38" s="11" t="s">
        <v>7</v>
      </c>
      <c r="R38" s="12">
        <v>114</v>
      </c>
      <c r="S38" s="79">
        <f t="shared" si="3"/>
        <v>112</v>
      </c>
      <c r="T38" s="56">
        <v>165</v>
      </c>
      <c r="U38" s="11" t="s">
        <v>7</v>
      </c>
      <c r="V38" s="12">
        <v>228</v>
      </c>
      <c r="W38" s="79">
        <f t="shared" si="4"/>
        <v>196.5</v>
      </c>
      <c r="X38" s="53">
        <v>1.83</v>
      </c>
      <c r="Y38" s="7" t="s">
        <v>7</v>
      </c>
      <c r="Z38" s="8">
        <v>1.95</v>
      </c>
      <c r="AA38" s="85">
        <f t="shared" si="5"/>
        <v>1.8900000000000001</v>
      </c>
      <c r="AB38" s="53">
        <v>2.17</v>
      </c>
      <c r="AC38" s="7" t="s">
        <v>7</v>
      </c>
      <c r="AD38" s="8">
        <v>2.27</v>
      </c>
      <c r="AE38" s="85">
        <f t="shared" si="6"/>
        <v>2.2199999999999998</v>
      </c>
      <c r="AF38" s="5">
        <v>63.4</v>
      </c>
      <c r="AG38" s="11">
        <v>95</v>
      </c>
      <c r="AH38" s="5">
        <v>180.6</v>
      </c>
      <c r="AI38" s="1">
        <v>80</v>
      </c>
      <c r="AJ38" s="5">
        <v>2.1</v>
      </c>
      <c r="AK38" s="5">
        <v>74.3</v>
      </c>
      <c r="AL38" s="19"/>
    </row>
    <row r="39" spans="1:38" x14ac:dyDescent="0.2">
      <c r="A39" s="1">
        <v>54</v>
      </c>
      <c r="B39" s="27">
        <v>81</v>
      </c>
      <c r="C39" s="1" t="s">
        <v>7</v>
      </c>
      <c r="D39">
        <v>84</v>
      </c>
      <c r="E39" s="71">
        <f t="shared" si="0"/>
        <v>82.5</v>
      </c>
      <c r="F39" s="67">
        <v>208.2</v>
      </c>
      <c r="G39" s="5" t="s">
        <v>7</v>
      </c>
      <c r="H39" s="6">
        <v>219.3</v>
      </c>
      <c r="I39" s="74">
        <f t="shared" si="1"/>
        <v>213.75</v>
      </c>
      <c r="J39" s="67">
        <v>202.3</v>
      </c>
      <c r="K39" s="5" t="s">
        <v>7</v>
      </c>
      <c r="L39" s="6">
        <v>213.1</v>
      </c>
      <c r="M39" s="74">
        <f t="shared" si="2"/>
        <v>207.7</v>
      </c>
      <c r="N39" s="37">
        <v>6.1</v>
      </c>
      <c r="O39" s="34">
        <v>8.3000000000000007</v>
      </c>
      <c r="P39" s="56">
        <v>110</v>
      </c>
      <c r="Q39" s="11" t="s">
        <v>7</v>
      </c>
      <c r="R39" s="12">
        <v>114</v>
      </c>
      <c r="S39" s="79">
        <f t="shared" si="3"/>
        <v>112</v>
      </c>
      <c r="T39" s="56">
        <v>165</v>
      </c>
      <c r="U39" s="11" t="s">
        <v>7</v>
      </c>
      <c r="V39" s="12">
        <v>228</v>
      </c>
      <c r="W39" s="79">
        <f t="shared" si="4"/>
        <v>196.5</v>
      </c>
      <c r="X39" s="53">
        <v>1.83</v>
      </c>
      <c r="Y39" s="7" t="s">
        <v>7</v>
      </c>
      <c r="Z39" s="8">
        <v>1.95</v>
      </c>
      <c r="AA39" s="85">
        <f t="shared" si="5"/>
        <v>1.8900000000000001</v>
      </c>
      <c r="AB39" s="53">
        <v>2.1800000000000002</v>
      </c>
      <c r="AC39" s="7" t="s">
        <v>7</v>
      </c>
      <c r="AD39" s="8">
        <v>2.2799999999999998</v>
      </c>
      <c r="AE39" s="85">
        <f t="shared" si="6"/>
        <v>2.23</v>
      </c>
      <c r="AF39" s="5">
        <v>63.5</v>
      </c>
      <c r="AG39" s="11">
        <v>95</v>
      </c>
      <c r="AH39" s="5">
        <v>185.8</v>
      </c>
      <c r="AI39" s="1">
        <v>80</v>
      </c>
      <c r="AJ39" s="5">
        <v>2</v>
      </c>
      <c r="AK39" s="5">
        <v>76.400000000000006</v>
      </c>
      <c r="AL39" s="19"/>
    </row>
    <row r="40" spans="1:38" x14ac:dyDescent="0.2">
      <c r="A40" s="1">
        <v>55</v>
      </c>
      <c r="B40" s="27">
        <v>81</v>
      </c>
      <c r="C40" s="1" t="s">
        <v>7</v>
      </c>
      <c r="D40">
        <v>84</v>
      </c>
      <c r="E40" s="71">
        <f t="shared" si="0"/>
        <v>82.5</v>
      </c>
      <c r="F40" s="67">
        <v>213.9</v>
      </c>
      <c r="G40" s="5" t="s">
        <v>7</v>
      </c>
      <c r="H40" s="6">
        <v>225.2</v>
      </c>
      <c r="I40" s="74">
        <f t="shared" si="1"/>
        <v>219.55</v>
      </c>
      <c r="J40" s="67">
        <v>207.6</v>
      </c>
      <c r="K40" s="5" t="s">
        <v>7</v>
      </c>
      <c r="L40" s="6">
        <v>218.6</v>
      </c>
      <c r="M40" s="74">
        <f t="shared" si="2"/>
        <v>213.1</v>
      </c>
      <c r="N40" s="37">
        <v>6.3</v>
      </c>
      <c r="O40" s="34">
        <v>8.4</v>
      </c>
      <c r="P40" s="56">
        <v>110</v>
      </c>
      <c r="Q40" s="11" t="s">
        <v>7</v>
      </c>
      <c r="R40" s="12">
        <v>114</v>
      </c>
      <c r="S40" s="79">
        <f t="shared" si="3"/>
        <v>112</v>
      </c>
      <c r="T40" s="56">
        <v>165</v>
      </c>
      <c r="U40" s="11" t="s">
        <v>7</v>
      </c>
      <c r="V40" s="12">
        <v>228</v>
      </c>
      <c r="W40" s="79">
        <f t="shared" si="4"/>
        <v>196.5</v>
      </c>
      <c r="X40" s="53">
        <v>1.83</v>
      </c>
      <c r="Y40" s="7" t="s">
        <v>7</v>
      </c>
      <c r="Z40" s="8">
        <v>1.95</v>
      </c>
      <c r="AA40" s="85">
        <f t="shared" si="5"/>
        <v>1.8900000000000001</v>
      </c>
      <c r="AB40" s="53">
        <v>2.1800000000000002</v>
      </c>
      <c r="AC40" s="7" t="s">
        <v>7</v>
      </c>
      <c r="AD40" s="8">
        <v>2.2799999999999998</v>
      </c>
      <c r="AE40" s="85">
        <f t="shared" si="6"/>
        <v>2.23</v>
      </c>
      <c r="AF40" s="5">
        <v>63.5</v>
      </c>
      <c r="AG40" s="11">
        <v>95</v>
      </c>
      <c r="AH40" s="5">
        <v>190.9</v>
      </c>
      <c r="AI40" s="1">
        <v>79</v>
      </c>
      <c r="AJ40" s="5">
        <v>2</v>
      </c>
      <c r="AK40" s="5">
        <v>78.400000000000006</v>
      </c>
      <c r="AL40" s="19"/>
    </row>
    <row r="41" spans="1:38" x14ac:dyDescent="0.2">
      <c r="A41" s="1">
        <v>56</v>
      </c>
      <c r="B41" s="27">
        <v>80</v>
      </c>
      <c r="C41" s="1" t="s">
        <v>7</v>
      </c>
      <c r="D41">
        <v>83</v>
      </c>
      <c r="E41" s="71">
        <f t="shared" si="0"/>
        <v>81.5</v>
      </c>
      <c r="F41" s="67">
        <v>219.5</v>
      </c>
      <c r="G41" s="5" t="s">
        <v>7</v>
      </c>
      <c r="H41" s="6">
        <v>231</v>
      </c>
      <c r="I41" s="74">
        <f t="shared" si="1"/>
        <v>225.25</v>
      </c>
      <c r="J41" s="67">
        <v>212.9</v>
      </c>
      <c r="K41" s="5" t="s">
        <v>7</v>
      </c>
      <c r="L41" s="6">
        <v>224.1</v>
      </c>
      <c r="M41" s="74">
        <f t="shared" si="2"/>
        <v>218.5</v>
      </c>
      <c r="N41" s="37">
        <v>6.5</v>
      </c>
      <c r="O41" s="34">
        <v>8.6</v>
      </c>
      <c r="P41" s="56">
        <v>110</v>
      </c>
      <c r="Q41" s="11" t="s">
        <v>7</v>
      </c>
      <c r="R41" s="12">
        <v>114</v>
      </c>
      <c r="S41" s="79">
        <f t="shared" si="3"/>
        <v>112</v>
      </c>
      <c r="T41" s="56">
        <v>165</v>
      </c>
      <c r="U41" s="11" t="s">
        <v>7</v>
      </c>
      <c r="V41" s="12">
        <v>228</v>
      </c>
      <c r="W41" s="79">
        <f t="shared" si="4"/>
        <v>196.5</v>
      </c>
      <c r="X41" s="53">
        <v>1.83</v>
      </c>
      <c r="Y41" s="7" t="s">
        <v>7</v>
      </c>
      <c r="Z41" s="8">
        <v>1.95</v>
      </c>
      <c r="AA41" s="85">
        <f t="shared" si="5"/>
        <v>1.8900000000000001</v>
      </c>
      <c r="AB41" s="53">
        <v>2.19</v>
      </c>
      <c r="AC41" s="7" t="s">
        <v>7</v>
      </c>
      <c r="AD41" s="8">
        <v>2.29</v>
      </c>
      <c r="AE41" s="85">
        <f t="shared" si="6"/>
        <v>2.2400000000000002</v>
      </c>
      <c r="AF41" s="5">
        <v>63.5</v>
      </c>
      <c r="AG41" s="11">
        <v>95</v>
      </c>
      <c r="AH41" s="5">
        <v>195.9</v>
      </c>
      <c r="AI41" s="1">
        <v>78</v>
      </c>
      <c r="AJ41" s="5">
        <v>2</v>
      </c>
      <c r="AK41" s="5">
        <v>80.400000000000006</v>
      </c>
      <c r="AL41" s="19"/>
    </row>
    <row r="42" spans="1:38" x14ac:dyDescent="0.2">
      <c r="A42" s="1">
        <v>57</v>
      </c>
      <c r="B42" s="27">
        <v>79</v>
      </c>
      <c r="C42" s="1" t="s">
        <v>7</v>
      </c>
      <c r="D42">
        <v>82</v>
      </c>
      <c r="E42" s="71">
        <f t="shared" si="0"/>
        <v>80.5</v>
      </c>
      <c r="F42" s="67">
        <v>225</v>
      </c>
      <c r="G42" s="5" t="s">
        <v>7</v>
      </c>
      <c r="H42" s="6">
        <v>236.8</v>
      </c>
      <c r="I42" s="74">
        <f t="shared" si="1"/>
        <v>230.9</v>
      </c>
      <c r="J42" s="67">
        <v>218</v>
      </c>
      <c r="K42" s="5" t="s">
        <v>7</v>
      </c>
      <c r="L42" s="6">
        <v>229.5</v>
      </c>
      <c r="M42" s="74">
        <f t="shared" si="2"/>
        <v>223.75</v>
      </c>
      <c r="N42" s="37">
        <v>6.8</v>
      </c>
      <c r="O42" s="34">
        <v>8.8000000000000007</v>
      </c>
      <c r="P42" s="56">
        <v>110</v>
      </c>
      <c r="Q42" s="11" t="s">
        <v>7</v>
      </c>
      <c r="R42" s="12">
        <v>114</v>
      </c>
      <c r="S42" s="79">
        <f t="shared" si="3"/>
        <v>112</v>
      </c>
      <c r="T42" s="56">
        <v>165</v>
      </c>
      <c r="U42" s="11" t="s">
        <v>7</v>
      </c>
      <c r="V42" s="12">
        <v>228</v>
      </c>
      <c r="W42" s="79">
        <f t="shared" si="4"/>
        <v>196.5</v>
      </c>
      <c r="X42" s="53">
        <v>1.83</v>
      </c>
      <c r="Y42" s="7" t="s">
        <v>7</v>
      </c>
      <c r="Z42" s="8">
        <v>1.95</v>
      </c>
      <c r="AA42" s="85">
        <f t="shared" si="5"/>
        <v>1.8900000000000001</v>
      </c>
      <c r="AB42" s="53">
        <v>2.19</v>
      </c>
      <c r="AC42" s="7" t="s">
        <v>7</v>
      </c>
      <c r="AD42" s="8">
        <v>2.29</v>
      </c>
      <c r="AE42" s="85">
        <f t="shared" si="6"/>
        <v>2.2400000000000002</v>
      </c>
      <c r="AF42" s="5">
        <v>63.5</v>
      </c>
      <c r="AG42" s="11">
        <v>94</v>
      </c>
      <c r="AH42" s="5">
        <v>200.8</v>
      </c>
      <c r="AI42" s="1">
        <v>78</v>
      </c>
      <c r="AJ42" s="5">
        <v>1.9</v>
      </c>
      <c r="AK42" s="5">
        <v>82.3</v>
      </c>
      <c r="AL42" s="19"/>
    </row>
    <row r="43" spans="1:38" x14ac:dyDescent="0.2">
      <c r="A43" s="1">
        <v>58</v>
      </c>
      <c r="B43" s="27">
        <v>79</v>
      </c>
      <c r="C43" s="1" t="s">
        <v>7</v>
      </c>
      <c r="D43">
        <v>82</v>
      </c>
      <c r="E43" s="71">
        <f t="shared" si="0"/>
        <v>80.5</v>
      </c>
      <c r="F43" s="67">
        <v>230.5</v>
      </c>
      <c r="G43" s="5" t="s">
        <v>7</v>
      </c>
      <c r="H43" s="6">
        <v>242.5</v>
      </c>
      <c r="I43" s="74">
        <f t="shared" si="1"/>
        <v>236.5</v>
      </c>
      <c r="J43" s="67">
        <v>223.2</v>
      </c>
      <c r="K43" s="5" t="s">
        <v>7</v>
      </c>
      <c r="L43" s="6">
        <v>234.8</v>
      </c>
      <c r="M43" s="74">
        <f t="shared" si="2"/>
        <v>229</v>
      </c>
      <c r="N43" s="37">
        <v>7</v>
      </c>
      <c r="O43" s="34">
        <v>9</v>
      </c>
      <c r="P43" s="56">
        <v>110</v>
      </c>
      <c r="Q43" s="11" t="s">
        <v>7</v>
      </c>
      <c r="R43" s="12">
        <v>114</v>
      </c>
      <c r="S43" s="79">
        <f t="shared" si="3"/>
        <v>112</v>
      </c>
      <c r="T43" s="56">
        <v>165</v>
      </c>
      <c r="U43" s="11" t="s">
        <v>7</v>
      </c>
      <c r="V43" s="12">
        <v>228</v>
      </c>
      <c r="W43" s="79">
        <f t="shared" si="4"/>
        <v>196.5</v>
      </c>
      <c r="X43" s="53">
        <v>1.83</v>
      </c>
      <c r="Y43" s="7" t="s">
        <v>7</v>
      </c>
      <c r="Z43" s="8">
        <v>1.95</v>
      </c>
      <c r="AA43" s="85">
        <f t="shared" si="5"/>
        <v>1.8900000000000001</v>
      </c>
      <c r="AB43" s="53">
        <v>2.2000000000000002</v>
      </c>
      <c r="AC43" s="7" t="s">
        <v>7</v>
      </c>
      <c r="AD43" s="8">
        <v>2.2999999999999998</v>
      </c>
      <c r="AE43" s="85">
        <f t="shared" si="6"/>
        <v>2.25</v>
      </c>
      <c r="AF43" s="5">
        <v>63.6</v>
      </c>
      <c r="AG43" s="11">
        <v>94</v>
      </c>
      <c r="AH43" s="5">
        <v>205.7</v>
      </c>
      <c r="AI43" s="1">
        <v>77</v>
      </c>
      <c r="AJ43" s="5">
        <v>1.9</v>
      </c>
      <c r="AK43" s="5">
        <v>84.2</v>
      </c>
      <c r="AL43" s="19"/>
    </row>
    <row r="44" spans="1:38" x14ac:dyDescent="0.2">
      <c r="A44" s="1">
        <v>59</v>
      </c>
      <c r="B44" s="27">
        <v>78</v>
      </c>
      <c r="C44" s="1" t="s">
        <v>7</v>
      </c>
      <c r="D44">
        <v>81</v>
      </c>
      <c r="E44" s="71">
        <f t="shared" si="0"/>
        <v>79.5</v>
      </c>
      <c r="F44" s="67">
        <v>236</v>
      </c>
      <c r="G44" s="5" t="s">
        <v>7</v>
      </c>
      <c r="H44" s="6">
        <v>248.2</v>
      </c>
      <c r="I44" s="74">
        <f t="shared" si="1"/>
        <v>242.1</v>
      </c>
      <c r="J44" s="67">
        <v>228.2</v>
      </c>
      <c r="K44" s="5" t="s">
        <v>7</v>
      </c>
      <c r="L44" s="6">
        <v>240.1</v>
      </c>
      <c r="M44" s="74">
        <f t="shared" si="2"/>
        <v>234.14999999999998</v>
      </c>
      <c r="N44" s="37">
        <v>7.2</v>
      </c>
      <c r="O44" s="34">
        <v>9.1999999999999993</v>
      </c>
      <c r="P44" s="56">
        <v>110</v>
      </c>
      <c r="Q44" s="11" t="s">
        <v>7</v>
      </c>
      <c r="R44" s="12">
        <v>114</v>
      </c>
      <c r="S44" s="79">
        <f t="shared" si="3"/>
        <v>112</v>
      </c>
      <c r="T44" s="56">
        <v>165</v>
      </c>
      <c r="U44" s="11" t="s">
        <v>7</v>
      </c>
      <c r="V44" s="12">
        <v>228</v>
      </c>
      <c r="W44" s="79">
        <f t="shared" si="4"/>
        <v>196.5</v>
      </c>
      <c r="X44" s="53">
        <v>1.84</v>
      </c>
      <c r="Y44" s="7" t="s">
        <v>7</v>
      </c>
      <c r="Z44" s="8">
        <v>1.96</v>
      </c>
      <c r="AA44" s="85">
        <f t="shared" si="5"/>
        <v>1.9</v>
      </c>
      <c r="AB44" s="53">
        <v>2.2000000000000002</v>
      </c>
      <c r="AC44" s="7" t="s">
        <v>7</v>
      </c>
      <c r="AD44" s="8">
        <v>2.2999999999999998</v>
      </c>
      <c r="AE44" s="85">
        <f t="shared" si="6"/>
        <v>2.25</v>
      </c>
      <c r="AF44" s="5">
        <v>63.6</v>
      </c>
      <c r="AG44" s="11">
        <v>94</v>
      </c>
      <c r="AH44" s="5">
        <v>210.5</v>
      </c>
      <c r="AI44" s="1">
        <v>76</v>
      </c>
      <c r="AJ44" s="5">
        <v>1.8</v>
      </c>
      <c r="AK44" s="5">
        <v>86</v>
      </c>
      <c r="AL44" s="19"/>
    </row>
    <row r="45" spans="1:38" x14ac:dyDescent="0.2">
      <c r="A45" s="1">
        <v>60</v>
      </c>
      <c r="B45" s="27">
        <v>78</v>
      </c>
      <c r="C45" s="1" t="s">
        <v>7</v>
      </c>
      <c r="D45">
        <v>81</v>
      </c>
      <c r="E45" s="71">
        <f t="shared" si="0"/>
        <v>79.5</v>
      </c>
      <c r="F45" s="67">
        <v>241.4</v>
      </c>
      <c r="G45" s="5" t="s">
        <v>7</v>
      </c>
      <c r="H45" s="6">
        <v>253.9</v>
      </c>
      <c r="I45" s="74">
        <f t="shared" si="1"/>
        <v>247.65</v>
      </c>
      <c r="J45" s="67">
        <v>233.3</v>
      </c>
      <c r="K45" s="5" t="s">
        <v>7</v>
      </c>
      <c r="L45" s="6">
        <v>245.4</v>
      </c>
      <c r="M45" s="74">
        <f t="shared" si="2"/>
        <v>239.35000000000002</v>
      </c>
      <c r="N45" s="37">
        <v>7.4</v>
      </c>
      <c r="O45" s="34">
        <v>9.3000000000000007</v>
      </c>
      <c r="P45" s="56">
        <v>110</v>
      </c>
      <c r="Q45" s="11" t="s">
        <v>7</v>
      </c>
      <c r="R45" s="12">
        <v>114</v>
      </c>
      <c r="S45" s="79">
        <f t="shared" si="3"/>
        <v>112</v>
      </c>
      <c r="T45" s="56">
        <v>165</v>
      </c>
      <c r="U45" s="11" t="s">
        <v>7</v>
      </c>
      <c r="V45" s="12">
        <v>228</v>
      </c>
      <c r="W45" s="79">
        <f t="shared" si="4"/>
        <v>196.5</v>
      </c>
      <c r="X45" s="53">
        <v>1.84</v>
      </c>
      <c r="Y45" s="7" t="s">
        <v>7</v>
      </c>
      <c r="Z45" s="8">
        <v>1.96</v>
      </c>
      <c r="AA45" s="85">
        <f t="shared" si="5"/>
        <v>1.9</v>
      </c>
      <c r="AB45" s="53">
        <v>2.21</v>
      </c>
      <c r="AC45" s="7" t="s">
        <v>7</v>
      </c>
      <c r="AD45" s="8">
        <v>2.31</v>
      </c>
      <c r="AE45" s="85">
        <f t="shared" si="6"/>
        <v>2.2599999999999998</v>
      </c>
      <c r="AF45" s="5">
        <v>63.6</v>
      </c>
      <c r="AG45" s="11">
        <v>93</v>
      </c>
      <c r="AH45" s="5">
        <v>215.3</v>
      </c>
      <c r="AI45" s="1">
        <v>75</v>
      </c>
      <c r="AJ45" s="5">
        <v>1.8</v>
      </c>
      <c r="AK45" s="5">
        <v>87.8</v>
      </c>
      <c r="AL45" s="19"/>
    </row>
    <row r="46" spans="1:38" x14ac:dyDescent="0.2">
      <c r="A46" s="1">
        <v>61</v>
      </c>
      <c r="B46" s="27">
        <v>77</v>
      </c>
      <c r="C46" s="1" t="s">
        <v>7</v>
      </c>
      <c r="D46">
        <v>80</v>
      </c>
      <c r="E46" s="71">
        <f t="shared" si="0"/>
        <v>78.5</v>
      </c>
      <c r="F46" s="67">
        <v>246.8</v>
      </c>
      <c r="G46" s="5" t="s">
        <v>7</v>
      </c>
      <c r="H46" s="6">
        <v>259.60000000000002</v>
      </c>
      <c r="I46" s="74">
        <f t="shared" si="1"/>
        <v>253.20000000000002</v>
      </c>
      <c r="J46" s="67">
        <v>238.3</v>
      </c>
      <c r="K46" s="5" t="s">
        <v>7</v>
      </c>
      <c r="L46" s="6">
        <v>250.6</v>
      </c>
      <c r="M46" s="74">
        <f t="shared" si="2"/>
        <v>244.45</v>
      </c>
      <c r="N46" s="37">
        <v>7.6</v>
      </c>
      <c r="O46" s="34">
        <v>9.5</v>
      </c>
      <c r="P46" s="56">
        <v>109</v>
      </c>
      <c r="Q46" s="11" t="s">
        <v>7</v>
      </c>
      <c r="R46" s="12">
        <v>113</v>
      </c>
      <c r="S46" s="79">
        <f t="shared" si="3"/>
        <v>111</v>
      </c>
      <c r="T46" s="56">
        <v>164</v>
      </c>
      <c r="U46" s="11" t="s">
        <v>7</v>
      </c>
      <c r="V46" s="12">
        <v>226</v>
      </c>
      <c r="W46" s="79">
        <f t="shared" si="4"/>
        <v>195</v>
      </c>
      <c r="X46" s="53">
        <v>1.84</v>
      </c>
      <c r="Y46" s="7" t="s">
        <v>7</v>
      </c>
      <c r="Z46" s="8">
        <v>1.96</v>
      </c>
      <c r="AA46" s="85">
        <f t="shared" si="5"/>
        <v>1.9</v>
      </c>
      <c r="AB46" s="53">
        <v>2.21</v>
      </c>
      <c r="AC46" s="7" t="s">
        <v>7</v>
      </c>
      <c r="AD46" s="8">
        <v>2.31</v>
      </c>
      <c r="AE46" s="85">
        <f t="shared" si="6"/>
        <v>2.2599999999999998</v>
      </c>
      <c r="AF46" s="5">
        <v>63.7</v>
      </c>
      <c r="AG46" s="11">
        <v>93</v>
      </c>
      <c r="AH46" s="5">
        <v>220</v>
      </c>
      <c r="AI46" s="1">
        <v>74</v>
      </c>
      <c r="AJ46" s="5">
        <v>1.7</v>
      </c>
      <c r="AK46" s="5">
        <v>89.5</v>
      </c>
      <c r="AL46" s="19"/>
    </row>
    <row r="47" spans="1:38" x14ac:dyDescent="0.2">
      <c r="A47" s="1">
        <v>62</v>
      </c>
      <c r="B47" s="27">
        <v>76</v>
      </c>
      <c r="C47" s="1" t="s">
        <v>7</v>
      </c>
      <c r="D47">
        <v>79</v>
      </c>
      <c r="E47" s="71">
        <f t="shared" si="0"/>
        <v>77.5</v>
      </c>
      <c r="F47" s="67">
        <v>252.1</v>
      </c>
      <c r="G47" s="5" t="s">
        <v>7</v>
      </c>
      <c r="H47" s="6">
        <v>265.10000000000002</v>
      </c>
      <c r="I47" s="74">
        <f t="shared" si="1"/>
        <v>258.60000000000002</v>
      </c>
      <c r="J47" s="67">
        <v>243.2</v>
      </c>
      <c r="K47" s="5" t="s">
        <v>7</v>
      </c>
      <c r="L47" s="6">
        <v>255.7</v>
      </c>
      <c r="M47" s="74">
        <f t="shared" si="2"/>
        <v>249.45</v>
      </c>
      <c r="N47" s="37">
        <v>7.8</v>
      </c>
      <c r="O47" s="34">
        <v>9.6999999999999993</v>
      </c>
      <c r="P47" s="56">
        <v>109</v>
      </c>
      <c r="Q47" s="11" t="s">
        <v>7</v>
      </c>
      <c r="R47" s="12">
        <v>113</v>
      </c>
      <c r="S47" s="79">
        <f t="shared" si="3"/>
        <v>111</v>
      </c>
      <c r="T47" s="56">
        <v>164</v>
      </c>
      <c r="U47" s="11" t="s">
        <v>7</v>
      </c>
      <c r="V47" s="12">
        <v>226</v>
      </c>
      <c r="W47" s="79">
        <f t="shared" si="4"/>
        <v>195</v>
      </c>
      <c r="X47" s="53">
        <v>1.84</v>
      </c>
      <c r="Y47" s="7" t="s">
        <v>7</v>
      </c>
      <c r="Z47" s="8">
        <v>1.96</v>
      </c>
      <c r="AA47" s="85">
        <f t="shared" si="5"/>
        <v>1.9</v>
      </c>
      <c r="AB47" s="53">
        <v>2.2200000000000002</v>
      </c>
      <c r="AC47" s="7" t="s">
        <v>7</v>
      </c>
      <c r="AD47" s="8">
        <v>2.3199999999999998</v>
      </c>
      <c r="AE47" s="85">
        <f t="shared" si="6"/>
        <v>2.27</v>
      </c>
      <c r="AF47" s="5">
        <v>63.7</v>
      </c>
      <c r="AG47" s="11">
        <v>93</v>
      </c>
      <c r="AH47" s="5">
        <v>224.6</v>
      </c>
      <c r="AI47" s="1">
        <v>73</v>
      </c>
      <c r="AJ47" s="5">
        <v>1.7</v>
      </c>
      <c r="AK47" s="5">
        <v>91.2</v>
      </c>
      <c r="AL47" s="19"/>
    </row>
    <row r="48" spans="1:38" x14ac:dyDescent="0.2">
      <c r="A48" s="1">
        <v>63</v>
      </c>
      <c r="B48" s="27">
        <v>75</v>
      </c>
      <c r="C48" s="1" t="s">
        <v>7</v>
      </c>
      <c r="D48">
        <v>78</v>
      </c>
      <c r="E48" s="71">
        <f t="shared" si="0"/>
        <v>76.5</v>
      </c>
      <c r="F48" s="67">
        <v>257.39999999999998</v>
      </c>
      <c r="G48" s="5" t="s">
        <v>7</v>
      </c>
      <c r="H48" s="6">
        <v>270.60000000000002</v>
      </c>
      <c r="I48" s="74">
        <f t="shared" si="1"/>
        <v>264</v>
      </c>
      <c r="J48" s="67">
        <v>248</v>
      </c>
      <c r="K48" s="5" t="s">
        <v>7</v>
      </c>
      <c r="L48" s="6">
        <v>260.8</v>
      </c>
      <c r="M48" s="74">
        <f t="shared" si="2"/>
        <v>254.4</v>
      </c>
      <c r="N48" s="37">
        <v>8</v>
      </c>
      <c r="O48" s="34">
        <v>9.9</v>
      </c>
      <c r="P48" s="56">
        <v>109</v>
      </c>
      <c r="Q48" s="11" t="s">
        <v>7</v>
      </c>
      <c r="R48" s="12">
        <v>113</v>
      </c>
      <c r="S48" s="79">
        <f t="shared" si="3"/>
        <v>111</v>
      </c>
      <c r="T48" s="56">
        <v>164</v>
      </c>
      <c r="U48" s="11" t="s">
        <v>7</v>
      </c>
      <c r="V48" s="12">
        <v>226</v>
      </c>
      <c r="W48" s="79">
        <f t="shared" si="4"/>
        <v>195</v>
      </c>
      <c r="X48" s="53">
        <v>1.84</v>
      </c>
      <c r="Y48" s="7" t="s">
        <v>7</v>
      </c>
      <c r="Z48" s="8">
        <v>1.96</v>
      </c>
      <c r="AA48" s="85">
        <f t="shared" si="5"/>
        <v>1.9</v>
      </c>
      <c r="AB48" s="53">
        <v>2.2200000000000002</v>
      </c>
      <c r="AC48" s="7" t="s">
        <v>7</v>
      </c>
      <c r="AD48" s="8">
        <v>2.3199999999999998</v>
      </c>
      <c r="AE48" s="85">
        <f t="shared" si="6"/>
        <v>2.27</v>
      </c>
      <c r="AF48" s="5">
        <v>63.7</v>
      </c>
      <c r="AG48" s="11">
        <v>93</v>
      </c>
      <c r="AH48" s="5">
        <v>229.2</v>
      </c>
      <c r="AI48" s="1">
        <v>73</v>
      </c>
      <c r="AJ48" s="5">
        <v>1.7</v>
      </c>
      <c r="AK48" s="5">
        <v>92.9</v>
      </c>
      <c r="AL48" s="19"/>
    </row>
    <row r="49" spans="1:38" x14ac:dyDescent="0.2">
      <c r="A49" s="1">
        <v>64</v>
      </c>
      <c r="B49" s="27">
        <v>74</v>
      </c>
      <c r="C49" s="1" t="s">
        <v>7</v>
      </c>
      <c r="D49">
        <v>77</v>
      </c>
      <c r="E49" s="71">
        <f t="shared" si="0"/>
        <v>75.5</v>
      </c>
      <c r="F49" s="67">
        <v>262.60000000000002</v>
      </c>
      <c r="G49" s="5" t="s">
        <v>7</v>
      </c>
      <c r="H49" s="6">
        <v>276</v>
      </c>
      <c r="I49" s="74">
        <f t="shared" si="1"/>
        <v>269.3</v>
      </c>
      <c r="J49" s="67">
        <v>252.8</v>
      </c>
      <c r="K49" s="5" t="s">
        <v>7</v>
      </c>
      <c r="L49" s="6">
        <v>265.7</v>
      </c>
      <c r="M49" s="74">
        <f t="shared" si="2"/>
        <v>259.25</v>
      </c>
      <c r="N49" s="37">
        <v>8.1999999999999993</v>
      </c>
      <c r="O49" s="34">
        <v>10.1</v>
      </c>
      <c r="P49" s="56">
        <v>109</v>
      </c>
      <c r="Q49" s="11" t="s">
        <v>7</v>
      </c>
      <c r="R49" s="12">
        <v>113</v>
      </c>
      <c r="S49" s="79">
        <f t="shared" si="3"/>
        <v>111</v>
      </c>
      <c r="T49" s="56">
        <v>164</v>
      </c>
      <c r="U49" s="11" t="s">
        <v>7</v>
      </c>
      <c r="V49" s="12">
        <v>226</v>
      </c>
      <c r="W49" s="79">
        <f t="shared" si="4"/>
        <v>195</v>
      </c>
      <c r="X49" s="53">
        <v>1.84</v>
      </c>
      <c r="Y49" s="7" t="s">
        <v>7</v>
      </c>
      <c r="Z49" s="8">
        <v>1.96</v>
      </c>
      <c r="AA49" s="85">
        <f t="shared" si="5"/>
        <v>1.9</v>
      </c>
      <c r="AB49" s="53">
        <v>2.23</v>
      </c>
      <c r="AC49" s="7" t="s">
        <v>7</v>
      </c>
      <c r="AD49" s="8">
        <v>2.33</v>
      </c>
      <c r="AE49" s="85">
        <f t="shared" si="6"/>
        <v>2.2800000000000002</v>
      </c>
      <c r="AF49" s="5">
        <v>63.7</v>
      </c>
      <c r="AG49" s="11">
        <v>92</v>
      </c>
      <c r="AH49" s="5">
        <v>233.6</v>
      </c>
      <c r="AI49" s="1">
        <v>73</v>
      </c>
      <c r="AJ49" s="5">
        <v>1.6</v>
      </c>
      <c r="AK49" s="5">
        <v>94.5</v>
      </c>
      <c r="AL49" s="19"/>
    </row>
    <row r="50" spans="1:38" x14ac:dyDescent="0.2">
      <c r="A50" s="1">
        <v>65</v>
      </c>
      <c r="B50" s="27">
        <v>73</v>
      </c>
      <c r="C50" s="1" t="s">
        <v>7</v>
      </c>
      <c r="D50">
        <v>76</v>
      </c>
      <c r="E50" s="71">
        <f t="shared" si="0"/>
        <v>74.5</v>
      </c>
      <c r="F50" s="67">
        <v>267.7</v>
      </c>
      <c r="G50" s="5" t="s">
        <v>7</v>
      </c>
      <c r="H50" s="6">
        <v>281.3</v>
      </c>
      <c r="I50" s="74">
        <f t="shared" si="1"/>
        <v>274.5</v>
      </c>
      <c r="J50" s="67">
        <v>257.5</v>
      </c>
      <c r="K50" s="5" t="s">
        <v>7</v>
      </c>
      <c r="L50" s="6">
        <v>270.60000000000002</v>
      </c>
      <c r="M50" s="74">
        <f t="shared" si="2"/>
        <v>264.05</v>
      </c>
      <c r="N50" s="37">
        <v>8.4</v>
      </c>
      <c r="O50" s="34">
        <v>10.199999999999999</v>
      </c>
      <c r="P50" s="56">
        <v>109</v>
      </c>
      <c r="Q50" s="11" t="s">
        <v>7</v>
      </c>
      <c r="R50" s="12">
        <v>113</v>
      </c>
      <c r="S50" s="79">
        <f t="shared" si="3"/>
        <v>111</v>
      </c>
      <c r="T50" s="56">
        <v>164</v>
      </c>
      <c r="U50" s="11" t="s">
        <v>7</v>
      </c>
      <c r="V50" s="12">
        <v>226</v>
      </c>
      <c r="W50" s="79">
        <f t="shared" si="4"/>
        <v>195</v>
      </c>
      <c r="X50" s="53">
        <v>1.84</v>
      </c>
      <c r="Y50" s="7" t="s">
        <v>7</v>
      </c>
      <c r="Z50" s="8">
        <v>1.96</v>
      </c>
      <c r="AA50" s="85">
        <f t="shared" si="5"/>
        <v>1.9</v>
      </c>
      <c r="AB50" s="53">
        <v>2.23</v>
      </c>
      <c r="AC50" s="7" t="s">
        <v>7</v>
      </c>
      <c r="AD50" s="8">
        <v>2.33</v>
      </c>
      <c r="AE50" s="85">
        <f t="shared" si="6"/>
        <v>2.2800000000000002</v>
      </c>
      <c r="AF50" s="5">
        <v>63.8</v>
      </c>
      <c r="AG50" s="11">
        <v>92</v>
      </c>
      <c r="AH50" s="5">
        <v>238</v>
      </c>
      <c r="AI50" s="1">
        <v>72</v>
      </c>
      <c r="AJ50" s="5">
        <v>1.6</v>
      </c>
      <c r="AK50" s="5">
        <v>96</v>
      </c>
      <c r="AL50" s="19"/>
    </row>
    <row r="51" spans="1:38" x14ac:dyDescent="0.2">
      <c r="A51" s="1">
        <v>66</v>
      </c>
      <c r="B51" s="27">
        <v>72</v>
      </c>
      <c r="C51" s="1" t="s">
        <v>7</v>
      </c>
      <c r="D51">
        <v>75</v>
      </c>
      <c r="E51" s="71">
        <f t="shared" si="0"/>
        <v>73.5</v>
      </c>
      <c r="F51" s="67">
        <v>272.7</v>
      </c>
      <c r="G51" s="5" t="s">
        <v>7</v>
      </c>
      <c r="H51" s="6">
        <v>286.60000000000002</v>
      </c>
      <c r="I51" s="74">
        <f t="shared" si="1"/>
        <v>279.64999999999998</v>
      </c>
      <c r="J51" s="67">
        <v>262.10000000000002</v>
      </c>
      <c r="K51" s="5" t="s">
        <v>7</v>
      </c>
      <c r="L51" s="6">
        <v>275.39999999999998</v>
      </c>
      <c r="M51" s="74">
        <f t="shared" si="2"/>
        <v>268.75</v>
      </c>
      <c r="N51" s="37">
        <v>8.6</v>
      </c>
      <c r="O51" s="34">
        <v>10.4</v>
      </c>
      <c r="P51" s="56">
        <v>109</v>
      </c>
      <c r="Q51" s="11" t="s">
        <v>7</v>
      </c>
      <c r="R51" s="12">
        <v>113</v>
      </c>
      <c r="S51" s="79">
        <f t="shared" si="3"/>
        <v>111</v>
      </c>
      <c r="T51" s="56">
        <v>164</v>
      </c>
      <c r="U51" s="11" t="s">
        <v>7</v>
      </c>
      <c r="V51" s="12">
        <v>226</v>
      </c>
      <c r="W51" s="79">
        <f t="shared" si="4"/>
        <v>195</v>
      </c>
      <c r="X51" s="53">
        <v>1.83</v>
      </c>
      <c r="Y51" s="7" t="s">
        <v>7</v>
      </c>
      <c r="Z51" s="8">
        <v>1.95</v>
      </c>
      <c r="AA51" s="85">
        <f t="shared" si="5"/>
        <v>1.8900000000000001</v>
      </c>
      <c r="AB51" s="53">
        <v>2.2400000000000002</v>
      </c>
      <c r="AC51" s="7" t="s">
        <v>7</v>
      </c>
      <c r="AD51" s="8">
        <v>2.34</v>
      </c>
      <c r="AE51" s="85">
        <f t="shared" si="6"/>
        <v>2.29</v>
      </c>
      <c r="AF51" s="5">
        <v>63.8</v>
      </c>
      <c r="AG51" s="11">
        <v>91</v>
      </c>
      <c r="AH51" s="5">
        <v>242.2</v>
      </c>
      <c r="AI51" s="1">
        <v>72</v>
      </c>
      <c r="AJ51" s="5">
        <v>1.5</v>
      </c>
      <c r="AK51" s="5">
        <v>97.6</v>
      </c>
      <c r="AL51" s="19"/>
    </row>
    <row r="52" spans="1:38" x14ac:dyDescent="0.2">
      <c r="A52" s="1">
        <v>67</v>
      </c>
      <c r="B52" s="27">
        <v>71</v>
      </c>
      <c r="C52" s="1" t="s">
        <v>7</v>
      </c>
      <c r="D52">
        <v>74</v>
      </c>
      <c r="E52" s="71">
        <f t="shared" si="0"/>
        <v>72.5</v>
      </c>
      <c r="F52" s="67">
        <v>277.7</v>
      </c>
      <c r="G52" s="5" t="s">
        <v>7</v>
      </c>
      <c r="H52" s="6">
        <v>291.8</v>
      </c>
      <c r="I52" s="74">
        <f t="shared" si="1"/>
        <v>284.75</v>
      </c>
      <c r="J52" s="67">
        <v>266.60000000000002</v>
      </c>
      <c r="K52" s="5" t="s">
        <v>7</v>
      </c>
      <c r="L52" s="6">
        <v>280.2</v>
      </c>
      <c r="M52" s="74">
        <f t="shared" si="2"/>
        <v>273.39999999999998</v>
      </c>
      <c r="N52" s="37">
        <v>8.8000000000000007</v>
      </c>
      <c r="O52" s="34">
        <v>10.6</v>
      </c>
      <c r="P52" s="56">
        <v>109</v>
      </c>
      <c r="Q52" s="11" t="s">
        <v>7</v>
      </c>
      <c r="R52" s="12">
        <v>113</v>
      </c>
      <c r="S52" s="79">
        <f t="shared" si="3"/>
        <v>111</v>
      </c>
      <c r="T52" s="56">
        <v>164</v>
      </c>
      <c r="U52" s="11" t="s">
        <v>7</v>
      </c>
      <c r="V52" s="12">
        <v>226</v>
      </c>
      <c r="W52" s="79">
        <f t="shared" si="4"/>
        <v>195</v>
      </c>
      <c r="X52" s="53">
        <v>1.83</v>
      </c>
      <c r="Y52" s="7" t="s">
        <v>7</v>
      </c>
      <c r="Z52" s="8">
        <v>1.95</v>
      </c>
      <c r="AA52" s="85">
        <f t="shared" si="5"/>
        <v>1.8900000000000001</v>
      </c>
      <c r="AB52" s="53">
        <v>2.2400000000000002</v>
      </c>
      <c r="AC52" s="7" t="s">
        <v>7</v>
      </c>
      <c r="AD52" s="8">
        <v>2.34</v>
      </c>
      <c r="AE52" s="85">
        <f t="shared" si="6"/>
        <v>2.29</v>
      </c>
      <c r="AF52" s="5">
        <v>63.8</v>
      </c>
      <c r="AG52" s="11">
        <v>91</v>
      </c>
      <c r="AH52" s="5">
        <v>246.4</v>
      </c>
      <c r="AI52" s="1">
        <v>71</v>
      </c>
      <c r="AJ52" s="5">
        <v>1.5</v>
      </c>
      <c r="AK52" s="5">
        <v>99.1</v>
      </c>
      <c r="AL52" s="19"/>
    </row>
    <row r="53" spans="1:38" x14ac:dyDescent="0.2">
      <c r="A53" s="1">
        <v>68</v>
      </c>
      <c r="B53" s="27">
        <v>70</v>
      </c>
      <c r="C53" s="1" t="s">
        <v>7</v>
      </c>
      <c r="D53">
        <v>73</v>
      </c>
      <c r="E53" s="71">
        <f t="shared" si="0"/>
        <v>71.5</v>
      </c>
      <c r="F53" s="67">
        <v>282.60000000000002</v>
      </c>
      <c r="G53" s="5" t="s">
        <v>7</v>
      </c>
      <c r="H53" s="6">
        <v>296.89999999999998</v>
      </c>
      <c r="I53" s="74">
        <f t="shared" si="1"/>
        <v>289.75</v>
      </c>
      <c r="J53" s="67">
        <v>271.10000000000002</v>
      </c>
      <c r="K53" s="5" t="s">
        <v>7</v>
      </c>
      <c r="L53" s="6">
        <v>284.8</v>
      </c>
      <c r="M53" s="74">
        <f t="shared" si="2"/>
        <v>277.95000000000005</v>
      </c>
      <c r="N53" s="37">
        <v>9</v>
      </c>
      <c r="O53" s="34">
        <v>10.8</v>
      </c>
      <c r="P53" s="56">
        <v>109</v>
      </c>
      <c r="Q53" s="11" t="s">
        <v>7</v>
      </c>
      <c r="R53" s="12">
        <v>113</v>
      </c>
      <c r="S53" s="79">
        <f t="shared" si="3"/>
        <v>111</v>
      </c>
      <c r="T53" s="56">
        <v>164</v>
      </c>
      <c r="U53" s="11" t="s">
        <v>7</v>
      </c>
      <c r="V53" s="12">
        <v>226</v>
      </c>
      <c r="W53" s="79">
        <f t="shared" si="4"/>
        <v>195</v>
      </c>
      <c r="X53" s="53">
        <v>1.83</v>
      </c>
      <c r="Y53" s="7" t="s">
        <v>7</v>
      </c>
      <c r="Z53" s="8">
        <v>1.95</v>
      </c>
      <c r="AA53" s="85">
        <f t="shared" si="5"/>
        <v>1.8900000000000001</v>
      </c>
      <c r="AB53" s="53">
        <v>2.25</v>
      </c>
      <c r="AC53" s="7" t="s">
        <v>7</v>
      </c>
      <c r="AD53" s="8">
        <v>2.35</v>
      </c>
      <c r="AE53" s="85">
        <f t="shared" si="6"/>
        <v>2.2999999999999998</v>
      </c>
      <c r="AF53" s="5">
        <v>63.8</v>
      </c>
      <c r="AG53" s="11">
        <v>90</v>
      </c>
      <c r="AH53" s="5">
        <v>250.5</v>
      </c>
      <c r="AI53" s="1">
        <v>71</v>
      </c>
      <c r="AJ53" s="5">
        <v>1.4</v>
      </c>
      <c r="AK53" s="5">
        <v>100.5</v>
      </c>
      <c r="AL53" s="19"/>
    </row>
    <row r="54" spans="1:38" x14ac:dyDescent="0.2">
      <c r="A54" s="1">
        <v>69</v>
      </c>
      <c r="B54" s="27">
        <v>69</v>
      </c>
      <c r="C54" s="1" t="s">
        <v>7</v>
      </c>
      <c r="D54">
        <v>72</v>
      </c>
      <c r="E54" s="71">
        <f t="shared" si="0"/>
        <v>70.5</v>
      </c>
      <c r="F54" s="67">
        <v>287.39999999999998</v>
      </c>
      <c r="G54" s="5" t="s">
        <v>7</v>
      </c>
      <c r="H54" s="6">
        <v>302</v>
      </c>
      <c r="I54" s="74">
        <f t="shared" si="1"/>
        <v>294.7</v>
      </c>
      <c r="J54" s="67">
        <v>275.5</v>
      </c>
      <c r="K54" s="5" t="s">
        <v>7</v>
      </c>
      <c r="L54" s="6">
        <v>289.39999999999998</v>
      </c>
      <c r="M54" s="74">
        <f t="shared" si="2"/>
        <v>282.45</v>
      </c>
      <c r="N54" s="37">
        <v>9.1999999999999993</v>
      </c>
      <c r="O54" s="34">
        <v>11</v>
      </c>
      <c r="P54" s="56">
        <v>109</v>
      </c>
      <c r="Q54" s="11" t="s">
        <v>7</v>
      </c>
      <c r="R54" s="12">
        <v>113</v>
      </c>
      <c r="S54" s="79">
        <f t="shared" si="3"/>
        <v>111</v>
      </c>
      <c r="T54" s="56">
        <v>164</v>
      </c>
      <c r="U54" s="11" t="s">
        <v>7</v>
      </c>
      <c r="V54" s="12">
        <v>226</v>
      </c>
      <c r="W54" s="79">
        <f t="shared" si="4"/>
        <v>195</v>
      </c>
      <c r="X54" s="53">
        <v>1.83</v>
      </c>
      <c r="Y54" s="7" t="s">
        <v>7</v>
      </c>
      <c r="Z54" s="8">
        <v>1.95</v>
      </c>
      <c r="AA54" s="85">
        <f t="shared" si="5"/>
        <v>1.8900000000000001</v>
      </c>
      <c r="AB54" s="53">
        <v>2.25</v>
      </c>
      <c r="AC54" s="7" t="s">
        <v>7</v>
      </c>
      <c r="AD54" s="8">
        <v>2.35</v>
      </c>
      <c r="AE54" s="85">
        <f t="shared" si="6"/>
        <v>2.2999999999999998</v>
      </c>
      <c r="AF54" s="5">
        <v>63.9</v>
      </c>
      <c r="AG54" s="11">
        <v>90</v>
      </c>
      <c r="AH54" s="5">
        <v>254.5</v>
      </c>
      <c r="AI54" s="1">
        <v>71</v>
      </c>
      <c r="AJ54" s="5">
        <v>1.4</v>
      </c>
      <c r="AK54" s="5">
        <v>101.9</v>
      </c>
      <c r="AL54" s="19"/>
    </row>
    <row r="55" spans="1:38" x14ac:dyDescent="0.2">
      <c r="A55" s="1">
        <v>70</v>
      </c>
      <c r="B55" s="27">
        <v>68</v>
      </c>
      <c r="C55" s="1" t="s">
        <v>7</v>
      </c>
      <c r="D55">
        <v>71</v>
      </c>
      <c r="E55" s="71">
        <f t="shared" si="0"/>
        <v>69.5</v>
      </c>
      <c r="F55" s="67">
        <v>292.2</v>
      </c>
      <c r="G55" s="5" t="s">
        <v>7</v>
      </c>
      <c r="H55" s="6">
        <v>306.89999999999998</v>
      </c>
      <c r="I55" s="74">
        <f t="shared" si="1"/>
        <v>299.54999999999995</v>
      </c>
      <c r="J55" s="67">
        <v>279.8</v>
      </c>
      <c r="K55" s="5" t="s">
        <v>7</v>
      </c>
      <c r="L55" s="6">
        <v>293.89999999999998</v>
      </c>
      <c r="M55" s="74">
        <f t="shared" si="2"/>
        <v>286.85000000000002</v>
      </c>
      <c r="N55" s="37">
        <v>9.4</v>
      </c>
      <c r="O55" s="34">
        <v>11.2</v>
      </c>
      <c r="P55" s="56">
        <v>109</v>
      </c>
      <c r="Q55" s="11" t="s">
        <v>7</v>
      </c>
      <c r="R55" s="12">
        <v>113</v>
      </c>
      <c r="S55" s="79">
        <f t="shared" si="3"/>
        <v>111</v>
      </c>
      <c r="T55" s="56">
        <v>164</v>
      </c>
      <c r="U55" s="11" t="s">
        <v>7</v>
      </c>
      <c r="V55" s="12">
        <v>226</v>
      </c>
      <c r="W55" s="79">
        <f t="shared" si="4"/>
        <v>195</v>
      </c>
      <c r="X55" s="53">
        <v>1.83</v>
      </c>
      <c r="Y55" s="7" t="s">
        <v>7</v>
      </c>
      <c r="Z55" s="8">
        <v>1.95</v>
      </c>
      <c r="AA55" s="85">
        <f t="shared" si="5"/>
        <v>1.8900000000000001</v>
      </c>
      <c r="AB55" s="53">
        <v>2.2599999999999998</v>
      </c>
      <c r="AC55" s="7" t="s">
        <v>7</v>
      </c>
      <c r="AD55" s="8">
        <v>2.36</v>
      </c>
      <c r="AE55" s="85">
        <f t="shared" si="6"/>
        <v>2.3099999999999996</v>
      </c>
      <c r="AF55" s="5">
        <v>63.9</v>
      </c>
      <c r="AG55" s="11">
        <v>90</v>
      </c>
      <c r="AH55" s="5">
        <v>258.39999999999998</v>
      </c>
      <c r="AI55" s="1">
        <v>70</v>
      </c>
      <c r="AJ55" s="5">
        <v>1.4</v>
      </c>
      <c r="AK55" s="5">
        <v>103.3</v>
      </c>
      <c r="AL55" s="19"/>
    </row>
    <row r="56" spans="1:38" x14ac:dyDescent="0.2">
      <c r="A56" s="1">
        <v>71</v>
      </c>
      <c r="B56" s="27">
        <v>67</v>
      </c>
      <c r="C56" s="1" t="s">
        <v>7</v>
      </c>
      <c r="D56">
        <v>70</v>
      </c>
      <c r="E56" s="71">
        <f t="shared" si="0"/>
        <v>68.5</v>
      </c>
      <c r="F56" s="67">
        <v>296.89999999999998</v>
      </c>
      <c r="G56" s="5" t="s">
        <v>7</v>
      </c>
      <c r="H56" s="6">
        <v>311.8</v>
      </c>
      <c r="I56" s="74">
        <f t="shared" si="1"/>
        <v>304.35000000000002</v>
      </c>
      <c r="J56" s="67">
        <v>284</v>
      </c>
      <c r="K56" s="5" t="s">
        <v>7</v>
      </c>
      <c r="L56" s="6">
        <v>298.39999999999998</v>
      </c>
      <c r="M56" s="74">
        <f t="shared" si="2"/>
        <v>291.2</v>
      </c>
      <c r="N56" s="37">
        <v>9.6</v>
      </c>
      <c r="O56" s="34">
        <v>11.3</v>
      </c>
      <c r="P56" s="56">
        <v>109</v>
      </c>
      <c r="Q56" s="11" t="s">
        <v>7</v>
      </c>
      <c r="R56" s="12">
        <v>113</v>
      </c>
      <c r="S56" s="79">
        <f t="shared" si="3"/>
        <v>111</v>
      </c>
      <c r="T56" s="56">
        <v>164</v>
      </c>
      <c r="U56" s="11" t="s">
        <v>7</v>
      </c>
      <c r="V56" s="12">
        <v>226</v>
      </c>
      <c r="W56" s="79">
        <f t="shared" si="4"/>
        <v>195</v>
      </c>
      <c r="X56" s="53">
        <v>1.83</v>
      </c>
      <c r="Y56" s="7" t="s">
        <v>7</v>
      </c>
      <c r="Z56" s="8">
        <v>1.95</v>
      </c>
      <c r="AA56" s="85">
        <f t="shared" si="5"/>
        <v>1.8900000000000001</v>
      </c>
      <c r="AB56" s="53">
        <v>2.2599999999999998</v>
      </c>
      <c r="AC56" s="7" t="s">
        <v>7</v>
      </c>
      <c r="AD56" s="8">
        <v>2.36</v>
      </c>
      <c r="AE56" s="85">
        <f t="shared" si="6"/>
        <v>2.3099999999999996</v>
      </c>
      <c r="AF56" s="5">
        <v>63.9</v>
      </c>
      <c r="AG56" s="11">
        <v>90</v>
      </c>
      <c r="AH56" s="5">
        <v>262.3</v>
      </c>
      <c r="AI56" s="1">
        <v>70</v>
      </c>
      <c r="AJ56" s="5">
        <v>1.4</v>
      </c>
      <c r="AK56" s="5">
        <v>104.7</v>
      </c>
      <c r="AL56" s="19"/>
    </row>
    <row r="57" spans="1:38" x14ac:dyDescent="0.2">
      <c r="A57" s="1">
        <v>72</v>
      </c>
      <c r="B57" s="27">
        <v>66</v>
      </c>
      <c r="C57" s="1" t="s">
        <v>7</v>
      </c>
      <c r="D57">
        <v>69</v>
      </c>
      <c r="E57" s="71">
        <f t="shared" si="0"/>
        <v>67.5</v>
      </c>
      <c r="F57" s="67">
        <v>301.5</v>
      </c>
      <c r="G57" s="5" t="s">
        <v>7</v>
      </c>
      <c r="H57" s="6">
        <v>316.7</v>
      </c>
      <c r="I57" s="74">
        <f t="shared" si="1"/>
        <v>309.10000000000002</v>
      </c>
      <c r="J57" s="67">
        <v>288.2</v>
      </c>
      <c r="K57" s="5" t="s">
        <v>7</v>
      </c>
      <c r="L57" s="6">
        <v>302.7</v>
      </c>
      <c r="M57" s="74">
        <f t="shared" si="2"/>
        <v>295.45</v>
      </c>
      <c r="N57" s="37">
        <v>9.8000000000000007</v>
      </c>
      <c r="O57" s="34">
        <v>11.5</v>
      </c>
      <c r="P57" s="56">
        <v>109</v>
      </c>
      <c r="Q57" s="11" t="s">
        <v>7</v>
      </c>
      <c r="R57" s="12">
        <v>113</v>
      </c>
      <c r="S57" s="79">
        <f t="shared" si="3"/>
        <v>111</v>
      </c>
      <c r="T57" s="56">
        <v>164</v>
      </c>
      <c r="U57" s="11" t="s">
        <v>7</v>
      </c>
      <c r="V57" s="12">
        <v>226</v>
      </c>
      <c r="W57" s="79">
        <f t="shared" si="4"/>
        <v>195</v>
      </c>
      <c r="X57" s="53">
        <v>1.83</v>
      </c>
      <c r="Y57" s="7" t="s">
        <v>7</v>
      </c>
      <c r="Z57" s="8">
        <v>1.95</v>
      </c>
      <c r="AA57" s="85">
        <f t="shared" si="5"/>
        <v>1.8900000000000001</v>
      </c>
      <c r="AB57" s="53">
        <v>2.27</v>
      </c>
      <c r="AC57" s="7" t="s">
        <v>7</v>
      </c>
      <c r="AD57" s="8">
        <v>2.37</v>
      </c>
      <c r="AE57" s="85">
        <f t="shared" si="6"/>
        <v>2.3200000000000003</v>
      </c>
      <c r="AF57" s="5">
        <v>63.9</v>
      </c>
      <c r="AG57" s="11">
        <v>90</v>
      </c>
      <c r="AH57" s="5">
        <v>266.10000000000002</v>
      </c>
      <c r="AI57" s="1">
        <v>70</v>
      </c>
      <c r="AJ57" s="5">
        <v>1.3</v>
      </c>
      <c r="AK57" s="5">
        <v>106</v>
      </c>
      <c r="AL57" s="19"/>
    </row>
    <row r="58" spans="1:38" x14ac:dyDescent="0.2">
      <c r="A58" s="1">
        <v>73</v>
      </c>
      <c r="B58" s="27">
        <v>65</v>
      </c>
      <c r="C58" s="1" t="s">
        <v>7</v>
      </c>
      <c r="D58">
        <v>68</v>
      </c>
      <c r="E58" s="71">
        <f t="shared" si="0"/>
        <v>66.5</v>
      </c>
      <c r="F58" s="67">
        <v>306</v>
      </c>
      <c r="G58" s="5" t="s">
        <v>7</v>
      </c>
      <c r="H58" s="6">
        <v>321.39999999999998</v>
      </c>
      <c r="I58" s="74">
        <f t="shared" si="1"/>
        <v>313.7</v>
      </c>
      <c r="J58" s="67">
        <v>292.3</v>
      </c>
      <c r="K58" s="5" t="s">
        <v>7</v>
      </c>
      <c r="L58" s="6">
        <v>307</v>
      </c>
      <c r="M58" s="74">
        <f t="shared" si="2"/>
        <v>299.64999999999998</v>
      </c>
      <c r="N58" s="37">
        <v>10</v>
      </c>
      <c r="O58" s="34">
        <v>11.7</v>
      </c>
      <c r="P58" s="56">
        <v>109</v>
      </c>
      <c r="Q58" s="11" t="s">
        <v>7</v>
      </c>
      <c r="R58" s="12">
        <v>113</v>
      </c>
      <c r="S58" s="79">
        <f t="shared" si="3"/>
        <v>111</v>
      </c>
      <c r="T58" s="56">
        <v>164</v>
      </c>
      <c r="U58" s="11" t="s">
        <v>7</v>
      </c>
      <c r="V58" s="12">
        <v>226</v>
      </c>
      <c r="W58" s="79">
        <f t="shared" si="4"/>
        <v>195</v>
      </c>
      <c r="X58" s="53">
        <v>1.83</v>
      </c>
      <c r="Y58" s="7" t="s">
        <v>7</v>
      </c>
      <c r="Z58" s="8">
        <v>1.95</v>
      </c>
      <c r="AA58" s="85">
        <f t="shared" si="5"/>
        <v>1.8900000000000001</v>
      </c>
      <c r="AB58" s="53">
        <v>2.27</v>
      </c>
      <c r="AC58" s="7" t="s">
        <v>7</v>
      </c>
      <c r="AD58" s="8">
        <v>2.37</v>
      </c>
      <c r="AE58" s="85">
        <f t="shared" si="6"/>
        <v>2.3200000000000003</v>
      </c>
      <c r="AF58" s="5">
        <v>64</v>
      </c>
      <c r="AG58" s="11">
        <v>89</v>
      </c>
      <c r="AH58" s="5">
        <v>269.8</v>
      </c>
      <c r="AI58" s="1">
        <v>70</v>
      </c>
      <c r="AJ58" s="5">
        <v>1.3</v>
      </c>
      <c r="AK58" s="5">
        <v>107.3</v>
      </c>
      <c r="AL58" s="19"/>
    </row>
    <row r="59" spans="1:38" x14ac:dyDescent="0.2">
      <c r="A59" s="1">
        <v>74</v>
      </c>
      <c r="B59" s="27">
        <v>64</v>
      </c>
      <c r="C59" s="1" t="s">
        <v>7</v>
      </c>
      <c r="D59">
        <v>67</v>
      </c>
      <c r="E59" s="71">
        <f t="shared" si="0"/>
        <v>65.5</v>
      </c>
      <c r="F59" s="67">
        <v>310.5</v>
      </c>
      <c r="G59" s="5" t="s">
        <v>7</v>
      </c>
      <c r="H59" s="6">
        <v>326.10000000000002</v>
      </c>
      <c r="I59" s="74">
        <f t="shared" si="1"/>
        <v>318.3</v>
      </c>
      <c r="J59" s="67">
        <v>296.3</v>
      </c>
      <c r="K59" s="5" t="s">
        <v>7</v>
      </c>
      <c r="L59" s="6">
        <v>311.2</v>
      </c>
      <c r="M59" s="74">
        <f t="shared" si="2"/>
        <v>303.75</v>
      </c>
      <c r="N59" s="37">
        <v>10.199999999999999</v>
      </c>
      <c r="O59" s="34">
        <v>11.9</v>
      </c>
      <c r="P59" s="56">
        <v>109</v>
      </c>
      <c r="Q59" s="11" t="s">
        <v>7</v>
      </c>
      <c r="R59" s="12">
        <v>113</v>
      </c>
      <c r="S59" s="79">
        <f t="shared" si="3"/>
        <v>111</v>
      </c>
      <c r="T59" s="56">
        <v>164</v>
      </c>
      <c r="U59" s="11" t="s">
        <v>7</v>
      </c>
      <c r="V59" s="12">
        <v>226</v>
      </c>
      <c r="W59" s="79">
        <f t="shared" si="4"/>
        <v>195</v>
      </c>
      <c r="X59" s="53">
        <v>1.83</v>
      </c>
      <c r="Y59" s="7" t="s">
        <v>7</v>
      </c>
      <c r="Z59" s="8">
        <v>1.95</v>
      </c>
      <c r="AA59" s="85">
        <f t="shared" si="5"/>
        <v>1.8900000000000001</v>
      </c>
      <c r="AB59" s="53">
        <v>2.2799999999999998</v>
      </c>
      <c r="AC59" s="7" t="s">
        <v>7</v>
      </c>
      <c r="AD59" s="8">
        <v>2.38</v>
      </c>
      <c r="AE59" s="85">
        <f t="shared" si="6"/>
        <v>2.33</v>
      </c>
      <c r="AF59" s="5">
        <v>64</v>
      </c>
      <c r="AG59" s="11">
        <v>89</v>
      </c>
      <c r="AH59" s="5">
        <v>273.39999999999998</v>
      </c>
      <c r="AI59" s="1">
        <v>70</v>
      </c>
      <c r="AJ59" s="5">
        <v>1.3</v>
      </c>
      <c r="AK59" s="5">
        <v>108.6</v>
      </c>
      <c r="AL59" s="19"/>
    </row>
    <row r="60" spans="1:38" x14ac:dyDescent="0.2">
      <c r="A60" s="1">
        <v>75</v>
      </c>
      <c r="B60" s="27">
        <v>63</v>
      </c>
      <c r="C60" s="1" t="s">
        <v>7</v>
      </c>
      <c r="D60">
        <v>66</v>
      </c>
      <c r="E60" s="71">
        <f t="shared" si="0"/>
        <v>64.5</v>
      </c>
      <c r="F60" s="67">
        <v>314.89999999999998</v>
      </c>
      <c r="G60" s="5" t="s">
        <v>7</v>
      </c>
      <c r="H60" s="6">
        <v>330.7</v>
      </c>
      <c r="I60" s="74">
        <f t="shared" si="1"/>
        <v>322.79999999999995</v>
      </c>
      <c r="J60" s="67">
        <v>300.3</v>
      </c>
      <c r="K60" s="5" t="s">
        <v>7</v>
      </c>
      <c r="L60" s="6">
        <v>315.3</v>
      </c>
      <c r="M60" s="74">
        <f t="shared" si="2"/>
        <v>307.8</v>
      </c>
      <c r="N60" s="37">
        <v>10.4</v>
      </c>
      <c r="O60" s="34">
        <v>12.1</v>
      </c>
      <c r="P60" s="56">
        <v>109</v>
      </c>
      <c r="Q60" s="11" t="s">
        <v>7</v>
      </c>
      <c r="R60" s="12">
        <v>113</v>
      </c>
      <c r="S60" s="79">
        <f t="shared" si="3"/>
        <v>111</v>
      </c>
      <c r="T60" s="56">
        <v>164</v>
      </c>
      <c r="U60" s="11" t="s">
        <v>7</v>
      </c>
      <c r="V60" s="12">
        <v>226</v>
      </c>
      <c r="W60" s="79">
        <f t="shared" si="4"/>
        <v>195</v>
      </c>
      <c r="X60" s="53">
        <v>1.83</v>
      </c>
      <c r="Y60" s="7" t="s">
        <v>7</v>
      </c>
      <c r="Z60" s="8">
        <v>1.95</v>
      </c>
      <c r="AA60" s="85">
        <f t="shared" si="5"/>
        <v>1.8900000000000001</v>
      </c>
      <c r="AB60" s="53">
        <v>2.2799999999999998</v>
      </c>
      <c r="AC60" s="7" t="s">
        <v>7</v>
      </c>
      <c r="AD60" s="8">
        <v>2.38</v>
      </c>
      <c r="AE60" s="85">
        <f t="shared" si="6"/>
        <v>2.33</v>
      </c>
      <c r="AF60" s="5">
        <v>64</v>
      </c>
      <c r="AG60" s="11">
        <v>88</v>
      </c>
      <c r="AH60" s="5">
        <v>277</v>
      </c>
      <c r="AI60" s="1">
        <v>70</v>
      </c>
      <c r="AJ60" s="5">
        <v>1.2</v>
      </c>
      <c r="AK60" s="5">
        <v>109.8</v>
      </c>
      <c r="AL60" s="19"/>
    </row>
    <row r="61" spans="1:38" x14ac:dyDescent="0.2">
      <c r="B61" s="27"/>
      <c r="F61" s="27"/>
      <c r="J61" s="27"/>
      <c r="K61"/>
      <c r="L61" s="6"/>
      <c r="M61" s="6"/>
      <c r="N61" s="6"/>
      <c r="O61" s="8"/>
      <c r="P61" s="53"/>
      <c r="Q61" s="6"/>
      <c r="T61" s="53"/>
      <c r="U61" s="6"/>
      <c r="X61" s="27"/>
      <c r="AB61" s="27"/>
      <c r="AG61" s="6"/>
      <c r="AH61" s="67"/>
      <c r="AI61" s="1"/>
      <c r="AJ61" s="27"/>
      <c r="AK61" s="27"/>
    </row>
  </sheetData>
  <mergeCells count="27">
    <mergeCell ref="BA3:BC3"/>
    <mergeCell ref="AO3:AQ3"/>
    <mergeCell ref="AS3:AU3"/>
    <mergeCell ref="BE2:BF2"/>
    <mergeCell ref="AW2:AY2"/>
    <mergeCell ref="BA2:BC2"/>
    <mergeCell ref="F3:H3"/>
    <mergeCell ref="J3:L3"/>
    <mergeCell ref="P3:R3"/>
    <mergeCell ref="T3:V3"/>
    <mergeCell ref="AW3:AY3"/>
    <mergeCell ref="A1:AK1"/>
    <mergeCell ref="AN1:BF1"/>
    <mergeCell ref="B2:D2"/>
    <mergeCell ref="F2:I2"/>
    <mergeCell ref="J2:M2"/>
    <mergeCell ref="P2:R2"/>
    <mergeCell ref="T2:V2"/>
    <mergeCell ref="X2:Z2"/>
    <mergeCell ref="AB2:AD2"/>
    <mergeCell ref="AG2:AG3"/>
    <mergeCell ref="X3:Z3"/>
    <mergeCell ref="AB3:AD3"/>
    <mergeCell ref="AJ2:AK2"/>
    <mergeCell ref="AO2:AQ2"/>
    <mergeCell ref="AS2:AU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BB8"/>
  </sheetPr>
  <dimension ref="A1:BG141"/>
  <sheetViews>
    <sheetView topLeftCell="A70" workbookViewId="0">
      <selection activeCell="E83" sqref="E83"/>
    </sheetView>
  </sheetViews>
  <sheetFormatPr defaultRowHeight="12.75" x14ac:dyDescent="0.2"/>
  <cols>
    <col min="1" max="1" width="7" customWidth="1"/>
    <col min="2" max="2" width="4.1640625" bestFit="1" customWidth="1"/>
    <col min="3" max="3" width="2.6640625" customWidth="1"/>
    <col min="4" max="4" width="5.6640625" bestFit="1" customWidth="1"/>
    <col min="5" max="5" width="7.83203125" bestFit="1" customWidth="1"/>
    <col min="6" max="6" width="5.6640625" bestFit="1" customWidth="1"/>
    <col min="7" max="7" width="2.83203125" customWidth="1"/>
    <col min="8" max="8" width="5.6640625" bestFit="1" customWidth="1"/>
    <col min="9" max="9" width="7.83203125" bestFit="1" customWidth="1"/>
    <col min="10" max="10" width="5.6640625" bestFit="1" customWidth="1"/>
    <col min="11" max="11" width="2.33203125" bestFit="1" customWidth="1"/>
    <col min="12" max="12" width="5.6640625" bestFit="1" customWidth="1"/>
    <col min="13" max="13" width="8.33203125" bestFit="1" customWidth="1"/>
    <col min="14" max="14" width="8.83203125" bestFit="1" customWidth="1"/>
    <col min="15" max="15" width="4.6640625" bestFit="1" customWidth="1"/>
    <col min="16" max="16" width="2.5" customWidth="1"/>
    <col min="17" max="17" width="4.6640625" bestFit="1" customWidth="1"/>
    <col min="18" max="18" width="9.1640625" bestFit="1" customWidth="1"/>
    <col min="19" max="19" width="6.1640625" customWidth="1"/>
    <col min="20" max="20" width="2.33203125" style="1" bestFit="1" customWidth="1"/>
    <col min="21" max="21" width="8" style="1" customWidth="1"/>
    <col min="22" max="22" width="10.5" style="1" customWidth="1"/>
    <col min="23" max="23" width="8.33203125" style="1" customWidth="1"/>
    <col min="24" max="24" width="2.33203125" style="1" customWidth="1"/>
    <col min="25" max="25" width="5.6640625" style="1" customWidth="1"/>
    <col min="26" max="26" width="8.6640625" style="1" bestFit="1" customWidth="1"/>
    <col min="27" max="27" width="8.6640625" style="1" customWidth="1"/>
    <col min="28" max="28" width="8.6640625" style="6" bestFit="1" customWidth="1"/>
    <col min="29" max="29" width="11.33203125" style="6" customWidth="1"/>
    <col min="30" max="30" width="7.33203125" style="6" bestFit="1" customWidth="1"/>
    <col min="31" max="31" width="8.33203125" style="6" bestFit="1" customWidth="1"/>
    <col min="32" max="32" width="7.1640625" style="6" bestFit="1" customWidth="1"/>
    <col min="33" max="33" width="6.5" style="6" bestFit="1" customWidth="1"/>
    <col min="34" max="34" width="11.83203125" style="6" customWidth="1"/>
    <col min="35" max="35" width="8.83203125" style="53" customWidth="1"/>
    <col min="36" max="36" width="10.33203125" style="53" customWidth="1"/>
    <col min="37" max="37" width="5.1640625" style="6" bestFit="1" customWidth="1"/>
    <col min="38" max="38" width="6.33203125" customWidth="1"/>
    <col min="39" max="39" width="5.1640625" bestFit="1" customWidth="1"/>
    <col min="40" max="40" width="9.1640625" style="6" bestFit="1" customWidth="1"/>
    <col min="41" max="41" width="4.6640625" style="67" bestFit="1" customWidth="1"/>
    <col min="42" max="42" width="2.33203125" style="6" bestFit="1" customWidth="1"/>
    <col min="43" max="43" width="4.6640625" bestFit="1" customWidth="1"/>
    <col min="44" max="44" width="8.6640625" bestFit="1" customWidth="1"/>
    <col min="45" max="45" width="5.5" customWidth="1"/>
    <col min="46" max="46" width="2.33203125" bestFit="1" customWidth="1"/>
    <col min="47" max="47" width="4.6640625" customWidth="1"/>
    <col min="49" max="49" width="9.33203125" style="1"/>
    <col min="50" max="50" width="9.33203125" style="5"/>
    <col min="51" max="52" width="9.33203125" style="1"/>
    <col min="55" max="55" width="6.6640625" style="27" customWidth="1"/>
    <col min="56" max="56" width="2.6640625" customWidth="1"/>
    <col min="57" max="57" width="7" customWidth="1"/>
    <col min="59" max="59" width="4.83203125" style="27" customWidth="1"/>
    <col min="60" max="60" width="3.1640625" customWidth="1"/>
    <col min="61" max="61" width="7.1640625" customWidth="1"/>
    <col min="62" max="62" width="8.33203125" customWidth="1"/>
    <col min="64" max="64" width="3.1640625" customWidth="1"/>
  </cols>
  <sheetData>
    <row r="1" spans="1:59" ht="33.75" customHeight="1" x14ac:dyDescent="0.2">
      <c r="A1" s="124" t="s">
        <v>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31"/>
      <c r="T1" s="31"/>
      <c r="U1" s="31"/>
      <c r="V1" s="107"/>
      <c r="W1" s="107"/>
      <c r="X1" s="107"/>
      <c r="Y1" s="107"/>
      <c r="Z1" s="31"/>
      <c r="AA1" s="107"/>
      <c r="AB1" s="31"/>
      <c r="AC1" s="62"/>
      <c r="AD1" s="124" t="s">
        <v>92</v>
      </c>
      <c r="AE1" s="124"/>
      <c r="AF1" s="124"/>
      <c r="AG1" s="124"/>
      <c r="AH1"/>
      <c r="AI1" s="124" t="s">
        <v>52</v>
      </c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W1"/>
      <c r="AX1"/>
      <c r="AY1"/>
      <c r="AZ1"/>
      <c r="BC1"/>
      <c r="BG1"/>
    </row>
    <row r="2" spans="1:59" ht="36.75" customHeight="1" x14ac:dyDescent="0.2">
      <c r="A2" s="17" t="s">
        <v>6</v>
      </c>
      <c r="B2" s="117" t="s">
        <v>24</v>
      </c>
      <c r="C2" s="117"/>
      <c r="D2" s="117"/>
      <c r="E2" s="43" t="s">
        <v>78</v>
      </c>
      <c r="F2" s="117" t="s">
        <v>16</v>
      </c>
      <c r="G2" s="117"/>
      <c r="H2" s="117"/>
      <c r="I2" s="43" t="s">
        <v>78</v>
      </c>
      <c r="J2" s="117" t="s">
        <v>17</v>
      </c>
      <c r="K2" s="117"/>
      <c r="L2" s="117"/>
      <c r="M2" s="43" t="s">
        <v>78</v>
      </c>
      <c r="N2" s="17" t="s">
        <v>35</v>
      </c>
      <c r="O2" s="117" t="s">
        <v>36</v>
      </c>
      <c r="P2" s="117"/>
      <c r="Q2" s="117"/>
      <c r="R2" s="43" t="s">
        <v>78</v>
      </c>
      <c r="S2" s="126" t="s">
        <v>27</v>
      </c>
      <c r="T2" s="128"/>
      <c r="U2" s="128"/>
      <c r="V2" s="46" t="s">
        <v>78</v>
      </c>
      <c r="W2" s="126" t="s">
        <v>72</v>
      </c>
      <c r="X2" s="126"/>
      <c r="Y2" s="126"/>
      <c r="Z2" s="46" t="s">
        <v>78</v>
      </c>
      <c r="AA2" s="108" t="s">
        <v>140</v>
      </c>
      <c r="AB2" s="93" t="s">
        <v>39</v>
      </c>
      <c r="AC2" s="28"/>
      <c r="AD2" s="126" t="s">
        <v>96</v>
      </c>
      <c r="AE2" s="127" t="s">
        <v>2</v>
      </c>
      <c r="AF2" s="127" t="s">
        <v>3</v>
      </c>
      <c r="AG2" s="126" t="s">
        <v>4</v>
      </c>
      <c r="AH2"/>
      <c r="AI2" s="17" t="s">
        <v>6</v>
      </c>
      <c r="AJ2" s="106" t="s">
        <v>35</v>
      </c>
      <c r="AK2" s="117" t="s">
        <v>36</v>
      </c>
      <c r="AL2" s="117"/>
      <c r="AM2" s="117"/>
      <c r="AN2" s="43" t="s">
        <v>78</v>
      </c>
      <c r="AO2" s="117" t="s">
        <v>48</v>
      </c>
      <c r="AP2" s="117"/>
      <c r="AQ2" s="117"/>
      <c r="AR2" s="43" t="s">
        <v>78</v>
      </c>
      <c r="AS2" s="125" t="s">
        <v>138</v>
      </c>
      <c r="AT2" s="125"/>
      <c r="AU2" s="125"/>
      <c r="AW2"/>
      <c r="AX2"/>
      <c r="AY2"/>
      <c r="AZ2"/>
      <c r="BC2"/>
      <c r="BG2"/>
    </row>
    <row r="3" spans="1:59" ht="16.5" x14ac:dyDescent="0.2">
      <c r="A3" s="17" t="s">
        <v>33</v>
      </c>
      <c r="B3" s="117" t="s">
        <v>14</v>
      </c>
      <c r="C3" s="117"/>
      <c r="D3" s="117"/>
      <c r="E3" s="43" t="s">
        <v>79</v>
      </c>
      <c r="F3" s="117" t="s">
        <v>15</v>
      </c>
      <c r="G3" s="117"/>
      <c r="H3" s="117"/>
      <c r="I3" s="43" t="s">
        <v>16</v>
      </c>
      <c r="J3" s="117" t="s">
        <v>15</v>
      </c>
      <c r="K3" s="117"/>
      <c r="L3" s="117"/>
      <c r="M3" s="43" t="s">
        <v>17</v>
      </c>
      <c r="N3" s="17" t="s">
        <v>34</v>
      </c>
      <c r="O3" s="117" t="s">
        <v>29</v>
      </c>
      <c r="P3" s="117"/>
      <c r="Q3" s="117"/>
      <c r="R3" s="43" t="s">
        <v>80</v>
      </c>
      <c r="S3" s="117" t="s">
        <v>49</v>
      </c>
      <c r="T3" s="117"/>
      <c r="U3" s="117"/>
      <c r="V3" s="43" t="s">
        <v>102</v>
      </c>
      <c r="W3" s="126" t="s">
        <v>73</v>
      </c>
      <c r="X3" s="126"/>
      <c r="Y3" s="126"/>
      <c r="Z3" s="46" t="s">
        <v>102</v>
      </c>
      <c r="AA3" s="108" t="s">
        <v>139</v>
      </c>
      <c r="AB3" s="17" t="s">
        <v>40</v>
      </c>
      <c r="AC3" s="9"/>
      <c r="AD3" s="126"/>
      <c r="AE3" s="127"/>
      <c r="AF3" s="127"/>
      <c r="AG3" s="126"/>
      <c r="AH3"/>
      <c r="AI3" s="17" t="s">
        <v>33</v>
      </c>
      <c r="AJ3" s="106" t="s">
        <v>71</v>
      </c>
      <c r="AK3" s="117" t="s">
        <v>47</v>
      </c>
      <c r="AL3" s="117"/>
      <c r="AM3" s="117"/>
      <c r="AN3" s="43" t="s">
        <v>56</v>
      </c>
      <c r="AO3" s="117" t="s">
        <v>49</v>
      </c>
      <c r="AP3" s="117"/>
      <c r="AQ3" s="117"/>
      <c r="AR3" s="43" t="s">
        <v>84</v>
      </c>
      <c r="AS3" s="125" t="s">
        <v>73</v>
      </c>
      <c r="AT3" s="125"/>
      <c r="AU3" s="125"/>
      <c r="AW3"/>
      <c r="AX3"/>
      <c r="AY3"/>
      <c r="AZ3"/>
      <c r="BC3"/>
      <c r="BG3"/>
    </row>
    <row r="4" spans="1:59" ht="12.75" customHeight="1" x14ac:dyDescent="0.2">
      <c r="A4" s="16">
        <v>18</v>
      </c>
      <c r="B4" s="18">
        <v>2</v>
      </c>
      <c r="C4" s="3" t="s">
        <v>7</v>
      </c>
      <c r="D4" s="21">
        <v>3</v>
      </c>
      <c r="E4" s="48">
        <f>AVERAGE(B4,D4)</f>
        <v>2.5</v>
      </c>
      <c r="F4" s="4">
        <v>0.1</v>
      </c>
      <c r="G4" s="3" t="s">
        <v>7</v>
      </c>
      <c r="H4" s="20">
        <v>0.2</v>
      </c>
      <c r="I4" s="48">
        <f>AVERAGE(F4,H4)</f>
        <v>0.15000000000000002</v>
      </c>
      <c r="J4" s="4">
        <v>0.1</v>
      </c>
      <c r="K4" s="3" t="s">
        <v>7</v>
      </c>
      <c r="L4" s="20">
        <v>0.2</v>
      </c>
      <c r="M4" s="48">
        <f>AVERAGE(J4,L4)</f>
        <v>0.15000000000000002</v>
      </c>
      <c r="N4" s="19">
        <v>5.7989417989417903E-2</v>
      </c>
      <c r="O4" s="23">
        <v>1.23</v>
      </c>
      <c r="P4" s="3" t="s">
        <v>7</v>
      </c>
      <c r="Q4" s="24">
        <v>1.3</v>
      </c>
      <c r="R4" s="49">
        <f>AVERAGE(O4,Q4)</f>
        <v>1.2650000000000001</v>
      </c>
      <c r="S4" s="27">
        <v>63</v>
      </c>
      <c r="T4" s="16" t="s">
        <v>7</v>
      </c>
      <c r="U4">
        <v>74</v>
      </c>
      <c r="V4" s="52">
        <f>AVERAGE(S4,U4)</f>
        <v>68.5</v>
      </c>
      <c r="W4" s="27">
        <v>95</v>
      </c>
      <c r="X4" t="s">
        <v>7</v>
      </c>
      <c r="Y4">
        <v>148</v>
      </c>
      <c r="Z4" s="66">
        <f>AVERAGE(S4,U4)</f>
        <v>68.5</v>
      </c>
      <c r="AA4" s="7">
        <v>0.01</v>
      </c>
      <c r="AB4" s="5">
        <v>44.2</v>
      </c>
      <c r="AC4" s="5"/>
      <c r="AD4" s="1">
        <v>18</v>
      </c>
      <c r="AE4" s="5">
        <v>98</v>
      </c>
      <c r="AF4" s="1">
        <v>22.4</v>
      </c>
      <c r="AG4" s="1">
        <v>4280</v>
      </c>
      <c r="AH4"/>
      <c r="AI4" s="1">
        <v>1</v>
      </c>
      <c r="AJ4" s="7">
        <v>0.75</v>
      </c>
      <c r="AK4" s="27">
        <v>60</v>
      </c>
      <c r="AL4" s="16" t="s">
        <v>7</v>
      </c>
      <c r="AM4">
        <v>73</v>
      </c>
      <c r="AN4" s="52">
        <f>AVERAGE(AK4,AM4)</f>
        <v>66.5</v>
      </c>
      <c r="AO4" s="27">
        <v>13</v>
      </c>
      <c r="AP4" s="16" t="s">
        <v>7</v>
      </c>
      <c r="AQ4">
        <v>16</v>
      </c>
      <c r="AR4" s="52">
        <f>AVERAGE(AO4,AQ4)</f>
        <v>14.5</v>
      </c>
      <c r="AS4" s="112">
        <v>20</v>
      </c>
      <c r="AT4" s="111" t="s">
        <v>7</v>
      </c>
      <c r="AU4" s="12">
        <v>32</v>
      </c>
      <c r="AW4"/>
      <c r="AX4"/>
      <c r="AY4"/>
      <c r="AZ4"/>
      <c r="BC4"/>
      <c r="BG4"/>
    </row>
    <row r="5" spans="1:59" ht="12.75" customHeight="1" x14ac:dyDescent="0.2">
      <c r="A5" s="16">
        <v>19</v>
      </c>
      <c r="B5" s="18">
        <v>15</v>
      </c>
      <c r="C5" s="3" t="s">
        <v>7</v>
      </c>
      <c r="D5" s="21">
        <v>22</v>
      </c>
      <c r="E5" s="48">
        <f t="shared" ref="E5:E68" si="0">AVERAGE(B5,D5)</f>
        <v>18.5</v>
      </c>
      <c r="F5" s="4">
        <v>1.2</v>
      </c>
      <c r="G5" s="3" t="s">
        <v>7</v>
      </c>
      <c r="H5" s="20">
        <v>1.8</v>
      </c>
      <c r="I5" s="48">
        <f t="shared" ref="I5:I68" si="1">AVERAGE(F5,H5)</f>
        <v>1.5</v>
      </c>
      <c r="J5" s="4">
        <v>1.2</v>
      </c>
      <c r="K5" s="3" t="s">
        <v>7</v>
      </c>
      <c r="L5" s="20">
        <v>1.7</v>
      </c>
      <c r="M5" s="48">
        <f t="shared" ref="M5:M68" si="2">AVERAGE(J5,L5)</f>
        <v>1.45</v>
      </c>
      <c r="N5" s="19">
        <v>0.09</v>
      </c>
      <c r="O5" s="23">
        <v>1.27</v>
      </c>
      <c r="P5" s="3" t="s">
        <v>7</v>
      </c>
      <c r="Q5" s="24">
        <v>1.37</v>
      </c>
      <c r="R5" s="49">
        <f t="shared" ref="R5:R68" si="3">AVERAGE(O5,Q5)</f>
        <v>1.32</v>
      </c>
      <c r="S5" s="27">
        <v>68</v>
      </c>
      <c r="T5" s="16" t="s">
        <v>7</v>
      </c>
      <c r="U5">
        <v>77</v>
      </c>
      <c r="V5" s="52">
        <f t="shared" ref="V5:V68" si="4">AVERAGE(S5,U5)</f>
        <v>72.5</v>
      </c>
      <c r="W5" s="27">
        <v>102</v>
      </c>
      <c r="X5" t="s">
        <v>7</v>
      </c>
      <c r="Y5">
        <v>155</v>
      </c>
      <c r="Z5" s="66">
        <f t="shared" ref="Z5:Z68" si="5">AVERAGE(S5,U5)</f>
        <v>72.5</v>
      </c>
      <c r="AA5" s="7">
        <v>7.0000000000000007E-2</v>
      </c>
      <c r="AB5" s="5">
        <v>45</v>
      </c>
      <c r="AC5" s="5"/>
      <c r="AD5" s="1">
        <v>20</v>
      </c>
      <c r="AE5" s="5">
        <v>97.6</v>
      </c>
      <c r="AF5" s="1">
        <v>22.9</v>
      </c>
      <c r="AG5" s="1">
        <v>4260</v>
      </c>
      <c r="AH5"/>
      <c r="AI5" s="1">
        <v>2</v>
      </c>
      <c r="AJ5" s="7">
        <v>1.3</v>
      </c>
      <c r="AK5" s="27">
        <v>100</v>
      </c>
      <c r="AL5" s="16" t="s">
        <v>7</v>
      </c>
      <c r="AM5">
        <v>118</v>
      </c>
      <c r="AN5" s="52">
        <f t="shared" ref="AN5:AN20" si="6">AVERAGE(AK5,AM5)</f>
        <v>109</v>
      </c>
      <c r="AO5" s="27">
        <v>17</v>
      </c>
      <c r="AP5" s="16" t="s">
        <v>7</v>
      </c>
      <c r="AQ5">
        <v>20</v>
      </c>
      <c r="AR5" s="52">
        <f t="shared" ref="AR5:AR20" si="7">AVERAGE(AO5,AQ5)</f>
        <v>18.5</v>
      </c>
      <c r="AS5" s="112">
        <v>25</v>
      </c>
      <c r="AT5" s="111" t="s">
        <v>7</v>
      </c>
      <c r="AU5" s="12">
        <v>41</v>
      </c>
      <c r="AW5"/>
      <c r="AX5"/>
      <c r="AY5"/>
      <c r="AZ5"/>
      <c r="BC5"/>
      <c r="BG5"/>
    </row>
    <row r="6" spans="1:59" ht="12.75" customHeight="1" x14ac:dyDescent="0.2">
      <c r="A6" s="16">
        <v>20</v>
      </c>
      <c r="B6" s="18">
        <v>35</v>
      </c>
      <c r="C6" s="3" t="s">
        <v>7</v>
      </c>
      <c r="D6" s="21">
        <v>50</v>
      </c>
      <c r="E6" s="48">
        <f t="shared" si="0"/>
        <v>42.5</v>
      </c>
      <c r="F6" s="4">
        <v>3.6</v>
      </c>
      <c r="G6" s="3" t="s">
        <v>7</v>
      </c>
      <c r="H6" s="20">
        <v>5.3</v>
      </c>
      <c r="I6" s="48">
        <f t="shared" si="1"/>
        <v>4.45</v>
      </c>
      <c r="J6" s="4">
        <v>3.6</v>
      </c>
      <c r="K6" s="3" t="s">
        <v>7</v>
      </c>
      <c r="L6" s="20">
        <v>5.2</v>
      </c>
      <c r="M6" s="48">
        <f t="shared" si="2"/>
        <v>4.4000000000000004</v>
      </c>
      <c r="N6" s="19">
        <v>0.12038266178266177</v>
      </c>
      <c r="O6" s="23">
        <v>1.32</v>
      </c>
      <c r="P6" s="3" t="s">
        <v>7</v>
      </c>
      <c r="Q6" s="24">
        <v>1.43</v>
      </c>
      <c r="R6" s="49">
        <f t="shared" si="3"/>
        <v>1.375</v>
      </c>
      <c r="S6" s="27">
        <v>73</v>
      </c>
      <c r="T6" s="16" t="s">
        <v>7</v>
      </c>
      <c r="U6">
        <v>80</v>
      </c>
      <c r="V6" s="52">
        <f t="shared" si="4"/>
        <v>76.5</v>
      </c>
      <c r="W6" s="27">
        <v>109</v>
      </c>
      <c r="X6" t="s">
        <v>7</v>
      </c>
      <c r="Y6">
        <v>161</v>
      </c>
      <c r="Z6" s="66">
        <f t="shared" si="5"/>
        <v>76.5</v>
      </c>
      <c r="AA6" s="5">
        <v>0.2</v>
      </c>
      <c r="AB6" s="5">
        <v>45.9</v>
      </c>
      <c r="AC6" s="5"/>
      <c r="AD6" s="1">
        <v>22</v>
      </c>
      <c r="AE6" s="5">
        <v>96.8</v>
      </c>
      <c r="AF6" s="1">
        <v>23.2</v>
      </c>
      <c r="AG6" s="1">
        <v>4250</v>
      </c>
      <c r="AH6"/>
      <c r="AI6" s="1">
        <v>3</v>
      </c>
      <c r="AJ6" s="7">
        <v>1.55</v>
      </c>
      <c r="AK6" s="27">
        <v>150</v>
      </c>
      <c r="AL6" s="16" t="s">
        <v>7</v>
      </c>
      <c r="AM6">
        <v>181</v>
      </c>
      <c r="AN6" s="52">
        <f t="shared" si="6"/>
        <v>165.5</v>
      </c>
      <c r="AO6" s="27">
        <v>22</v>
      </c>
      <c r="AP6" s="16" t="s">
        <v>7</v>
      </c>
      <c r="AQ6">
        <v>26</v>
      </c>
      <c r="AR6" s="52">
        <f t="shared" si="7"/>
        <v>24</v>
      </c>
      <c r="AS6" s="112">
        <v>33</v>
      </c>
      <c r="AT6" s="111" t="s">
        <v>7</v>
      </c>
      <c r="AU6" s="12">
        <v>53</v>
      </c>
      <c r="AW6"/>
      <c r="AX6"/>
      <c r="AY6"/>
      <c r="AZ6"/>
      <c r="BC6"/>
      <c r="BG6"/>
    </row>
    <row r="7" spans="1:59" ht="12.75" customHeight="1" x14ac:dyDescent="0.2">
      <c r="A7" s="16">
        <v>21</v>
      </c>
      <c r="B7" s="18">
        <v>60</v>
      </c>
      <c r="C7" s="3" t="s">
        <v>7</v>
      </c>
      <c r="D7" s="21">
        <v>67</v>
      </c>
      <c r="E7" s="48">
        <f t="shared" si="0"/>
        <v>63.5</v>
      </c>
      <c r="F7" s="4">
        <v>7.8</v>
      </c>
      <c r="G7" s="3" t="s">
        <v>7</v>
      </c>
      <c r="H7" s="20">
        <v>9.9</v>
      </c>
      <c r="I7" s="48">
        <f t="shared" si="1"/>
        <v>8.85</v>
      </c>
      <c r="J7" s="4">
        <v>7.8</v>
      </c>
      <c r="K7" s="3" t="s">
        <v>7</v>
      </c>
      <c r="L7" s="20">
        <v>9.9</v>
      </c>
      <c r="M7" s="48">
        <f t="shared" si="2"/>
        <v>8.85</v>
      </c>
      <c r="N7" s="19">
        <v>0.17662955747955747</v>
      </c>
      <c r="O7" s="23">
        <v>1.38</v>
      </c>
      <c r="P7" s="3" t="s">
        <v>7</v>
      </c>
      <c r="Q7" s="24">
        <v>1.47</v>
      </c>
      <c r="R7" s="49">
        <f t="shared" si="3"/>
        <v>1.4249999999999998</v>
      </c>
      <c r="S7" s="27">
        <v>76</v>
      </c>
      <c r="T7" s="16" t="s">
        <v>7</v>
      </c>
      <c r="U7">
        <v>84</v>
      </c>
      <c r="V7" s="52">
        <f t="shared" si="4"/>
        <v>80</v>
      </c>
      <c r="W7" s="27">
        <v>114</v>
      </c>
      <c r="X7" t="s">
        <v>7</v>
      </c>
      <c r="Y7">
        <v>169</v>
      </c>
      <c r="Z7" s="66">
        <f t="shared" si="5"/>
        <v>80</v>
      </c>
      <c r="AA7" s="5">
        <v>0.4</v>
      </c>
      <c r="AB7" s="5">
        <v>48</v>
      </c>
      <c r="AC7" s="5"/>
      <c r="AD7" s="1">
        <v>24</v>
      </c>
      <c r="AE7" s="5">
        <v>96</v>
      </c>
      <c r="AF7" s="1">
        <v>23.5</v>
      </c>
      <c r="AG7" s="1">
        <v>4240</v>
      </c>
      <c r="AH7"/>
      <c r="AI7" s="1">
        <v>4</v>
      </c>
      <c r="AJ7" s="7">
        <v>1.66</v>
      </c>
      <c r="AK7" s="27">
        <v>200</v>
      </c>
      <c r="AL7" s="16" t="s">
        <v>7</v>
      </c>
      <c r="AM7">
        <v>259</v>
      </c>
      <c r="AN7" s="52">
        <f t="shared" si="6"/>
        <v>229.5</v>
      </c>
      <c r="AO7" s="27">
        <v>29</v>
      </c>
      <c r="AP7" s="16" t="s">
        <v>7</v>
      </c>
      <c r="AQ7">
        <v>34</v>
      </c>
      <c r="AR7" s="52">
        <f t="shared" si="7"/>
        <v>31.5</v>
      </c>
      <c r="AS7" s="112">
        <v>43</v>
      </c>
      <c r="AT7" s="111" t="s">
        <v>7</v>
      </c>
      <c r="AU7" s="12">
        <v>67</v>
      </c>
      <c r="AW7"/>
      <c r="AX7"/>
      <c r="AY7"/>
      <c r="AZ7"/>
      <c r="BC7"/>
      <c r="BG7"/>
    </row>
    <row r="8" spans="1:59" ht="12.75" customHeight="1" x14ac:dyDescent="0.2">
      <c r="A8" s="16">
        <v>22</v>
      </c>
      <c r="B8" s="18">
        <v>80</v>
      </c>
      <c r="C8" s="3" t="s">
        <v>7</v>
      </c>
      <c r="D8" s="21">
        <v>84</v>
      </c>
      <c r="E8" s="48">
        <f t="shared" si="0"/>
        <v>82</v>
      </c>
      <c r="F8" s="4">
        <v>13.4</v>
      </c>
      <c r="G8" s="3" t="s">
        <v>7</v>
      </c>
      <c r="H8" s="20">
        <v>15.8</v>
      </c>
      <c r="I8" s="48">
        <f t="shared" si="1"/>
        <v>14.600000000000001</v>
      </c>
      <c r="J8" s="4">
        <v>13.4</v>
      </c>
      <c r="K8" s="3" t="s">
        <v>7</v>
      </c>
      <c r="L8" s="20">
        <v>15.8</v>
      </c>
      <c r="M8" s="48">
        <f t="shared" si="2"/>
        <v>14.600000000000001</v>
      </c>
      <c r="N8" s="19">
        <v>0.24907816257816257</v>
      </c>
      <c r="O8" s="23">
        <v>1.41</v>
      </c>
      <c r="P8" s="3" t="s">
        <v>7</v>
      </c>
      <c r="Q8" s="24">
        <v>1.49</v>
      </c>
      <c r="R8" s="49">
        <f t="shared" si="3"/>
        <v>1.45</v>
      </c>
      <c r="S8" s="27">
        <v>80</v>
      </c>
      <c r="T8" s="16" t="s">
        <v>7</v>
      </c>
      <c r="U8">
        <v>88</v>
      </c>
      <c r="V8" s="52">
        <f t="shared" si="4"/>
        <v>84</v>
      </c>
      <c r="W8" s="27">
        <v>120</v>
      </c>
      <c r="X8" t="s">
        <v>7</v>
      </c>
      <c r="Y8">
        <v>177</v>
      </c>
      <c r="Z8" s="66">
        <f t="shared" si="5"/>
        <v>84</v>
      </c>
      <c r="AA8" s="5">
        <v>0.7</v>
      </c>
      <c r="AB8" s="5">
        <v>49.8</v>
      </c>
      <c r="AC8" s="5"/>
      <c r="AD8" s="1">
        <v>26</v>
      </c>
      <c r="AE8" s="5">
        <v>95.3</v>
      </c>
      <c r="AF8" s="1">
        <v>23.7</v>
      </c>
      <c r="AG8" s="1">
        <v>4220</v>
      </c>
      <c r="AH8"/>
      <c r="AI8" s="1">
        <v>5</v>
      </c>
      <c r="AJ8" s="7">
        <v>1.77</v>
      </c>
      <c r="AK8" s="27">
        <v>290</v>
      </c>
      <c r="AL8" s="16" t="s">
        <v>7</v>
      </c>
      <c r="AM8">
        <v>349</v>
      </c>
      <c r="AN8" s="52">
        <f t="shared" si="6"/>
        <v>319.5</v>
      </c>
      <c r="AO8" s="27">
        <v>34</v>
      </c>
      <c r="AP8" s="16" t="s">
        <v>7</v>
      </c>
      <c r="AQ8">
        <v>38</v>
      </c>
      <c r="AR8" s="52">
        <f t="shared" si="7"/>
        <v>36</v>
      </c>
      <c r="AS8" s="112">
        <v>51</v>
      </c>
      <c r="AT8" s="111" t="s">
        <v>7</v>
      </c>
      <c r="AU8" s="12">
        <v>76</v>
      </c>
      <c r="AW8"/>
      <c r="AX8"/>
      <c r="AY8"/>
      <c r="AZ8"/>
      <c r="BC8"/>
      <c r="BG8"/>
    </row>
    <row r="9" spans="1:59" ht="12.75" customHeight="1" x14ac:dyDescent="0.2">
      <c r="A9" s="16">
        <v>23</v>
      </c>
      <c r="B9" s="18">
        <v>88</v>
      </c>
      <c r="C9" s="3" t="s">
        <v>7</v>
      </c>
      <c r="D9" s="21">
        <v>92</v>
      </c>
      <c r="E9" s="48">
        <f t="shared" si="0"/>
        <v>90</v>
      </c>
      <c r="F9" s="4">
        <v>19.600000000000001</v>
      </c>
      <c r="G9" s="3" t="s">
        <v>7</v>
      </c>
      <c r="H9" s="20">
        <v>22.3</v>
      </c>
      <c r="I9" s="48">
        <f t="shared" si="1"/>
        <v>20.950000000000003</v>
      </c>
      <c r="J9" s="4">
        <v>19.600000000000001</v>
      </c>
      <c r="K9" s="3" t="s">
        <v>7</v>
      </c>
      <c r="L9" s="20">
        <v>22.2</v>
      </c>
      <c r="M9" s="48">
        <f t="shared" si="2"/>
        <v>20.9</v>
      </c>
      <c r="N9" s="19">
        <v>0.31832121212121217</v>
      </c>
      <c r="O9" s="23">
        <v>1.43</v>
      </c>
      <c r="P9" s="3" t="s">
        <v>7</v>
      </c>
      <c r="Q9" s="24">
        <v>1.5</v>
      </c>
      <c r="R9" s="49">
        <f t="shared" si="3"/>
        <v>1.4649999999999999</v>
      </c>
      <c r="S9" s="27">
        <v>85</v>
      </c>
      <c r="T9" s="16" t="s">
        <v>7</v>
      </c>
      <c r="U9">
        <v>93</v>
      </c>
      <c r="V9" s="52">
        <f t="shared" si="4"/>
        <v>89</v>
      </c>
      <c r="W9" s="27">
        <v>128</v>
      </c>
      <c r="X9" t="s">
        <v>7</v>
      </c>
      <c r="Y9">
        <v>186</v>
      </c>
      <c r="Z9" s="66">
        <f t="shared" si="5"/>
        <v>89</v>
      </c>
      <c r="AA9" s="5">
        <v>1</v>
      </c>
      <c r="AB9" s="5">
        <v>51.3</v>
      </c>
      <c r="AC9" s="5"/>
      <c r="AD9" s="1">
        <v>28</v>
      </c>
      <c r="AE9" s="5">
        <v>94.6</v>
      </c>
      <c r="AF9" s="1">
        <v>23.9</v>
      </c>
      <c r="AG9" s="1">
        <v>4200</v>
      </c>
      <c r="AH9"/>
      <c r="AI9" s="1">
        <v>6</v>
      </c>
      <c r="AJ9" s="7">
        <v>1.88</v>
      </c>
      <c r="AK9" s="27">
        <v>372</v>
      </c>
      <c r="AL9" s="16" t="s">
        <v>7</v>
      </c>
      <c r="AM9">
        <v>440</v>
      </c>
      <c r="AN9" s="52">
        <f t="shared" si="6"/>
        <v>406</v>
      </c>
      <c r="AO9" s="27">
        <v>39</v>
      </c>
      <c r="AP9" s="16" t="s">
        <v>7</v>
      </c>
      <c r="AQ9">
        <v>43</v>
      </c>
      <c r="AR9" s="52">
        <f t="shared" si="7"/>
        <v>41</v>
      </c>
      <c r="AS9" s="112">
        <v>59</v>
      </c>
      <c r="AT9" s="111" t="s">
        <v>7</v>
      </c>
      <c r="AU9" s="12">
        <v>86</v>
      </c>
      <c r="AW9"/>
      <c r="AX9"/>
      <c r="AY9"/>
      <c r="AZ9"/>
      <c r="BC9"/>
      <c r="BG9"/>
    </row>
    <row r="10" spans="1:59" ht="12.75" customHeight="1" x14ac:dyDescent="0.2">
      <c r="A10" s="16">
        <v>24</v>
      </c>
      <c r="B10" s="18">
        <v>91</v>
      </c>
      <c r="C10" s="3" t="s">
        <v>7</v>
      </c>
      <c r="D10" s="21">
        <v>94</v>
      </c>
      <c r="E10" s="48">
        <f t="shared" si="0"/>
        <v>92.5</v>
      </c>
      <c r="F10" s="4">
        <v>26</v>
      </c>
      <c r="G10" s="3" t="s">
        <v>7</v>
      </c>
      <c r="H10" s="20">
        <v>28.9</v>
      </c>
      <c r="I10" s="48">
        <f t="shared" si="1"/>
        <v>27.45</v>
      </c>
      <c r="J10" s="4">
        <v>25.9</v>
      </c>
      <c r="K10" s="3" t="s">
        <v>7</v>
      </c>
      <c r="L10" s="20">
        <v>28.8</v>
      </c>
      <c r="M10" s="48">
        <f t="shared" si="2"/>
        <v>27.35</v>
      </c>
      <c r="N10" s="19">
        <v>0.39118561808561808</v>
      </c>
      <c r="O10" s="23">
        <v>1.45</v>
      </c>
      <c r="P10" s="3" t="s">
        <v>7</v>
      </c>
      <c r="Q10" s="24">
        <v>1.51</v>
      </c>
      <c r="R10" s="49">
        <f t="shared" si="3"/>
        <v>1.48</v>
      </c>
      <c r="S10" s="27">
        <v>89</v>
      </c>
      <c r="T10" s="16" t="s">
        <v>7</v>
      </c>
      <c r="U10">
        <v>96</v>
      </c>
      <c r="V10" s="52">
        <f t="shared" si="4"/>
        <v>92.5</v>
      </c>
      <c r="W10" s="27">
        <v>134</v>
      </c>
      <c r="X10" t="s">
        <v>7</v>
      </c>
      <c r="Y10">
        <v>192</v>
      </c>
      <c r="Z10" s="66">
        <f t="shared" si="5"/>
        <v>92.5</v>
      </c>
      <c r="AA10" s="5">
        <v>1.4</v>
      </c>
      <c r="AB10" s="5">
        <v>52.6</v>
      </c>
      <c r="AC10" s="5"/>
      <c r="AD10" s="1">
        <v>30</v>
      </c>
      <c r="AE10" s="5">
        <v>93.9</v>
      </c>
      <c r="AF10" s="1">
        <v>24.1</v>
      </c>
      <c r="AG10" s="1">
        <v>4180</v>
      </c>
      <c r="AH10"/>
      <c r="AI10" s="1">
        <v>7</v>
      </c>
      <c r="AJ10" s="7">
        <v>1.99</v>
      </c>
      <c r="AK10" s="27">
        <v>472</v>
      </c>
      <c r="AL10" s="16" t="s">
        <v>7</v>
      </c>
      <c r="AM10">
        <v>531</v>
      </c>
      <c r="AN10" s="52">
        <f t="shared" si="6"/>
        <v>501.5</v>
      </c>
      <c r="AO10" s="27">
        <v>43</v>
      </c>
      <c r="AP10" s="16" t="s">
        <v>7</v>
      </c>
      <c r="AQ10">
        <v>47</v>
      </c>
      <c r="AR10" s="52">
        <f t="shared" si="7"/>
        <v>45</v>
      </c>
      <c r="AS10" s="112">
        <v>64</v>
      </c>
      <c r="AT10" s="111" t="s">
        <v>7</v>
      </c>
      <c r="AU10" s="12">
        <v>93</v>
      </c>
      <c r="AW10"/>
      <c r="AX10"/>
      <c r="AY10"/>
      <c r="AZ10"/>
      <c r="BC10"/>
      <c r="BG10"/>
    </row>
    <row r="11" spans="1:59" ht="12.75" customHeight="1" x14ac:dyDescent="0.2">
      <c r="A11" s="16">
        <v>25</v>
      </c>
      <c r="B11" s="18">
        <v>93</v>
      </c>
      <c r="C11" s="3" t="s">
        <v>7</v>
      </c>
      <c r="D11" s="21">
        <v>95</v>
      </c>
      <c r="E11" s="48">
        <f t="shared" si="0"/>
        <v>94</v>
      </c>
      <c r="F11" s="4">
        <v>32.5</v>
      </c>
      <c r="G11" s="3" t="s">
        <v>7</v>
      </c>
      <c r="H11" s="20">
        <v>35.5</v>
      </c>
      <c r="I11" s="48">
        <f t="shared" si="1"/>
        <v>34</v>
      </c>
      <c r="J11" s="4">
        <v>32.4</v>
      </c>
      <c r="K11" s="3" t="s">
        <v>7</v>
      </c>
      <c r="L11" s="20">
        <v>35.4</v>
      </c>
      <c r="M11" s="48">
        <f t="shared" si="2"/>
        <v>33.9</v>
      </c>
      <c r="N11" s="19">
        <v>0.45089603174603171</v>
      </c>
      <c r="O11" s="23">
        <v>1.47</v>
      </c>
      <c r="P11" s="3" t="s">
        <v>7</v>
      </c>
      <c r="Q11" s="24">
        <v>1.53</v>
      </c>
      <c r="R11" s="49">
        <f t="shared" si="3"/>
        <v>1.5</v>
      </c>
      <c r="S11" s="27">
        <v>93</v>
      </c>
      <c r="T11" s="16" t="s">
        <v>7</v>
      </c>
      <c r="U11">
        <v>99</v>
      </c>
      <c r="V11" s="52">
        <f t="shared" si="4"/>
        <v>96</v>
      </c>
      <c r="W11" s="27">
        <v>139</v>
      </c>
      <c r="X11" t="s">
        <v>7</v>
      </c>
      <c r="Y11">
        <v>197</v>
      </c>
      <c r="Z11" s="66">
        <f t="shared" si="5"/>
        <v>96</v>
      </c>
      <c r="AA11" s="5">
        <v>1.7</v>
      </c>
      <c r="AB11" s="5">
        <v>53.7</v>
      </c>
      <c r="AC11" s="5"/>
      <c r="AD11" s="1">
        <v>32</v>
      </c>
      <c r="AE11" s="5">
        <v>93.2</v>
      </c>
      <c r="AF11" s="1">
        <v>24.3</v>
      </c>
      <c r="AG11" s="1">
        <v>4160</v>
      </c>
      <c r="AH11"/>
      <c r="AI11" s="1">
        <v>8</v>
      </c>
      <c r="AJ11" s="7">
        <v>2.1</v>
      </c>
      <c r="AK11" s="27">
        <v>549</v>
      </c>
      <c r="AL11" s="16" t="s">
        <v>7</v>
      </c>
      <c r="AM11">
        <v>621</v>
      </c>
      <c r="AN11" s="52">
        <f t="shared" si="6"/>
        <v>585</v>
      </c>
      <c r="AO11" s="27">
        <v>46</v>
      </c>
      <c r="AP11" s="16" t="s">
        <v>7</v>
      </c>
      <c r="AQ11">
        <v>51</v>
      </c>
      <c r="AR11" s="52">
        <f t="shared" si="7"/>
        <v>48.5</v>
      </c>
      <c r="AS11" s="112">
        <v>69</v>
      </c>
      <c r="AT11" s="111" t="s">
        <v>7</v>
      </c>
      <c r="AU11" s="12">
        <v>102</v>
      </c>
      <c r="AW11"/>
      <c r="AX11"/>
      <c r="AY11"/>
      <c r="AZ11"/>
      <c r="BC11"/>
      <c r="BG11"/>
    </row>
    <row r="12" spans="1:59" ht="12.75" customHeight="1" x14ac:dyDescent="0.2">
      <c r="A12" s="16">
        <v>26</v>
      </c>
      <c r="B12" s="18">
        <v>94</v>
      </c>
      <c r="C12" s="3" t="s">
        <v>7</v>
      </c>
      <c r="D12" s="21">
        <v>96</v>
      </c>
      <c r="E12" s="48">
        <f t="shared" si="0"/>
        <v>95</v>
      </c>
      <c r="F12" s="4">
        <v>39.1</v>
      </c>
      <c r="G12" s="3" t="s">
        <v>7</v>
      </c>
      <c r="H12" s="20">
        <v>42.2</v>
      </c>
      <c r="I12" s="48">
        <f t="shared" si="1"/>
        <v>40.650000000000006</v>
      </c>
      <c r="J12" s="4">
        <v>39</v>
      </c>
      <c r="K12" s="3" t="s">
        <v>7</v>
      </c>
      <c r="L12" s="20">
        <v>42.1</v>
      </c>
      <c r="M12" s="48">
        <f t="shared" si="2"/>
        <v>40.549999999999997</v>
      </c>
      <c r="N12" s="19">
        <v>0.51095261405261405</v>
      </c>
      <c r="O12" s="23">
        <v>1.48</v>
      </c>
      <c r="P12" s="3" t="s">
        <v>7</v>
      </c>
      <c r="Q12" s="24">
        <v>1.54</v>
      </c>
      <c r="R12" s="49">
        <f t="shared" si="3"/>
        <v>1.51</v>
      </c>
      <c r="S12" s="27">
        <v>94</v>
      </c>
      <c r="T12" s="16" t="s">
        <v>7</v>
      </c>
      <c r="U12">
        <v>101</v>
      </c>
      <c r="V12" s="52">
        <f t="shared" si="4"/>
        <v>97.5</v>
      </c>
      <c r="W12" s="27">
        <v>142</v>
      </c>
      <c r="X12" t="s">
        <v>7</v>
      </c>
      <c r="Y12">
        <v>202</v>
      </c>
      <c r="Z12" s="66">
        <f t="shared" si="5"/>
        <v>97.5</v>
      </c>
      <c r="AA12" s="5">
        <v>2.1</v>
      </c>
      <c r="AB12" s="5">
        <v>54.7</v>
      </c>
      <c r="AC12" s="5"/>
      <c r="AD12" s="1">
        <v>34</v>
      </c>
      <c r="AE12" s="5">
        <v>92.6</v>
      </c>
      <c r="AF12" s="1">
        <v>24.4</v>
      </c>
      <c r="AG12" s="1">
        <v>4140</v>
      </c>
      <c r="AH12"/>
      <c r="AI12" s="1">
        <v>9</v>
      </c>
      <c r="AJ12" s="7">
        <v>2.15</v>
      </c>
      <c r="AK12" s="27">
        <v>649</v>
      </c>
      <c r="AL12" s="16" t="s">
        <v>7</v>
      </c>
      <c r="AM12">
        <v>721</v>
      </c>
      <c r="AN12" s="52">
        <f t="shared" si="6"/>
        <v>685</v>
      </c>
      <c r="AO12" s="27">
        <v>50</v>
      </c>
      <c r="AP12" s="16" t="s">
        <v>7</v>
      </c>
      <c r="AQ12">
        <v>55</v>
      </c>
      <c r="AR12" s="52">
        <f t="shared" si="7"/>
        <v>52.5</v>
      </c>
      <c r="AS12" s="112">
        <v>76</v>
      </c>
      <c r="AT12" s="111" t="s">
        <v>7</v>
      </c>
      <c r="AU12" s="12">
        <v>110</v>
      </c>
      <c r="AW12"/>
      <c r="AX12"/>
      <c r="AY12"/>
      <c r="AZ12"/>
      <c r="BC12"/>
      <c r="BG12"/>
    </row>
    <row r="13" spans="1:59" ht="12.75" customHeight="1" x14ac:dyDescent="0.2">
      <c r="A13" s="16">
        <v>27</v>
      </c>
      <c r="B13" s="18">
        <v>95</v>
      </c>
      <c r="C13" s="3" t="s">
        <v>7</v>
      </c>
      <c r="D13" s="21">
        <v>96</v>
      </c>
      <c r="E13" s="48">
        <f t="shared" si="0"/>
        <v>95.5</v>
      </c>
      <c r="F13" s="4">
        <v>45.7</v>
      </c>
      <c r="G13" s="3" t="s">
        <v>7</v>
      </c>
      <c r="H13" s="20">
        <v>49</v>
      </c>
      <c r="I13" s="48">
        <f t="shared" si="1"/>
        <v>47.35</v>
      </c>
      <c r="J13" s="4">
        <v>45.6</v>
      </c>
      <c r="K13" s="3" t="s">
        <v>7</v>
      </c>
      <c r="L13" s="20">
        <v>48.8</v>
      </c>
      <c r="M13" s="48">
        <f t="shared" si="2"/>
        <v>47.2</v>
      </c>
      <c r="N13" s="19">
        <v>0.57165767195767192</v>
      </c>
      <c r="O13" s="23">
        <v>1.48</v>
      </c>
      <c r="P13" s="3" t="s">
        <v>7</v>
      </c>
      <c r="Q13" s="24">
        <v>1.55</v>
      </c>
      <c r="R13" s="49">
        <f t="shared" si="3"/>
        <v>1.5150000000000001</v>
      </c>
      <c r="S13" s="27">
        <v>96</v>
      </c>
      <c r="T13" s="16" t="s">
        <v>7</v>
      </c>
      <c r="U13">
        <v>102</v>
      </c>
      <c r="V13" s="52">
        <f t="shared" si="4"/>
        <v>99</v>
      </c>
      <c r="W13" s="27">
        <v>143</v>
      </c>
      <c r="X13" t="s">
        <v>7</v>
      </c>
      <c r="Y13">
        <v>205</v>
      </c>
      <c r="Z13" s="66">
        <f t="shared" si="5"/>
        <v>99</v>
      </c>
      <c r="AA13" s="5">
        <v>2.5</v>
      </c>
      <c r="AB13" s="5">
        <v>55.5</v>
      </c>
      <c r="AC13" s="5"/>
      <c r="AD13" s="1">
        <v>36</v>
      </c>
      <c r="AE13" s="5">
        <v>92</v>
      </c>
      <c r="AF13" s="1">
        <v>24.5</v>
      </c>
      <c r="AG13" s="1">
        <v>4120</v>
      </c>
      <c r="AH13"/>
      <c r="AI13" s="1">
        <v>10</v>
      </c>
      <c r="AJ13" s="7">
        <v>2.2000000000000002</v>
      </c>
      <c r="AK13" s="27">
        <v>739</v>
      </c>
      <c r="AL13" s="16" t="s">
        <v>7</v>
      </c>
      <c r="AM13">
        <v>812</v>
      </c>
      <c r="AN13" s="52">
        <f t="shared" si="6"/>
        <v>775.5</v>
      </c>
      <c r="AO13" s="27">
        <v>54</v>
      </c>
      <c r="AP13" s="16" t="s">
        <v>7</v>
      </c>
      <c r="AQ13">
        <v>58</v>
      </c>
      <c r="AR13" s="52">
        <f t="shared" si="7"/>
        <v>56</v>
      </c>
      <c r="AS13" s="112">
        <v>80</v>
      </c>
      <c r="AT13" s="111" t="s">
        <v>7</v>
      </c>
      <c r="AU13" s="12">
        <v>116</v>
      </c>
      <c r="AW13"/>
      <c r="AX13"/>
      <c r="AY13"/>
      <c r="AZ13"/>
      <c r="BC13"/>
      <c r="BG13"/>
    </row>
    <row r="14" spans="1:59" ht="12.75" customHeight="1" x14ac:dyDescent="0.2">
      <c r="A14" s="16">
        <v>28</v>
      </c>
      <c r="B14" s="18">
        <v>95</v>
      </c>
      <c r="C14" s="3" t="s">
        <v>7</v>
      </c>
      <c r="D14" s="21">
        <v>96</v>
      </c>
      <c r="E14" s="48">
        <f t="shared" si="0"/>
        <v>95.5</v>
      </c>
      <c r="F14" s="4">
        <v>52.4</v>
      </c>
      <c r="G14" s="3" t="s">
        <v>7</v>
      </c>
      <c r="H14" s="20">
        <v>55.7</v>
      </c>
      <c r="I14" s="48">
        <f t="shared" si="1"/>
        <v>54.05</v>
      </c>
      <c r="J14" s="4">
        <v>52.1</v>
      </c>
      <c r="K14" s="3" t="s">
        <v>7</v>
      </c>
      <c r="L14" s="20">
        <v>55.5</v>
      </c>
      <c r="M14" s="48">
        <f t="shared" si="2"/>
        <v>53.8</v>
      </c>
      <c r="N14" s="19">
        <v>0.62657907647907651</v>
      </c>
      <c r="O14" s="23">
        <v>1.49</v>
      </c>
      <c r="P14" s="3" t="s">
        <v>7</v>
      </c>
      <c r="Q14" s="24">
        <v>1.55</v>
      </c>
      <c r="R14" s="49">
        <f t="shared" si="3"/>
        <v>1.52</v>
      </c>
      <c r="S14" s="27">
        <v>96</v>
      </c>
      <c r="T14" s="16" t="s">
        <v>7</v>
      </c>
      <c r="U14">
        <v>103</v>
      </c>
      <c r="V14" s="52">
        <f t="shared" si="4"/>
        <v>99.5</v>
      </c>
      <c r="W14" s="27">
        <v>144</v>
      </c>
      <c r="X14" t="s">
        <v>7</v>
      </c>
      <c r="Y14">
        <v>205</v>
      </c>
      <c r="Z14" s="66">
        <f t="shared" si="5"/>
        <v>99.5</v>
      </c>
      <c r="AA14" s="5">
        <v>2.8</v>
      </c>
      <c r="AB14" s="5">
        <v>56.3</v>
      </c>
      <c r="AC14" s="5"/>
      <c r="AD14" s="1">
        <v>38</v>
      </c>
      <c r="AE14" s="5">
        <v>91.4</v>
      </c>
      <c r="AF14" s="1">
        <v>24.6</v>
      </c>
      <c r="AG14" s="1">
        <v>4110</v>
      </c>
      <c r="AH14"/>
      <c r="AI14" s="1">
        <v>11</v>
      </c>
      <c r="AJ14" s="7">
        <v>2.25</v>
      </c>
      <c r="AK14" s="27">
        <v>830</v>
      </c>
      <c r="AL14" s="16" t="s">
        <v>7</v>
      </c>
      <c r="AM14">
        <v>894</v>
      </c>
      <c r="AN14" s="52">
        <f t="shared" si="6"/>
        <v>862</v>
      </c>
      <c r="AO14" s="27">
        <v>55</v>
      </c>
      <c r="AP14" s="16" t="s">
        <v>7</v>
      </c>
      <c r="AQ14">
        <v>60</v>
      </c>
      <c r="AR14" s="52">
        <f t="shared" si="7"/>
        <v>57.5</v>
      </c>
      <c r="AS14" s="112">
        <v>83</v>
      </c>
      <c r="AT14" s="111" t="s">
        <v>7</v>
      </c>
      <c r="AU14" s="12">
        <v>119</v>
      </c>
      <c r="AW14"/>
      <c r="AX14"/>
      <c r="AY14"/>
      <c r="AZ14"/>
      <c r="BC14"/>
      <c r="BG14"/>
    </row>
    <row r="15" spans="1:59" ht="12.75" customHeight="1" x14ac:dyDescent="0.2">
      <c r="A15" s="16">
        <v>29</v>
      </c>
      <c r="B15" s="18">
        <v>95</v>
      </c>
      <c r="C15" s="3" t="s">
        <v>7</v>
      </c>
      <c r="D15" s="21">
        <v>97</v>
      </c>
      <c r="E15" s="48">
        <f t="shared" si="0"/>
        <v>96</v>
      </c>
      <c r="F15" s="4">
        <v>59</v>
      </c>
      <c r="G15" s="3" t="s">
        <v>7</v>
      </c>
      <c r="H15" s="20">
        <v>62.5</v>
      </c>
      <c r="I15" s="48">
        <f t="shared" si="1"/>
        <v>60.75</v>
      </c>
      <c r="J15" s="4">
        <v>58.7</v>
      </c>
      <c r="K15" s="3" t="s">
        <v>7</v>
      </c>
      <c r="L15" s="20">
        <v>62.2</v>
      </c>
      <c r="M15" s="48">
        <f t="shared" si="2"/>
        <v>60.45</v>
      </c>
      <c r="N15" s="19">
        <v>0.68666979316979304</v>
      </c>
      <c r="O15" s="23">
        <v>1.5</v>
      </c>
      <c r="P15" s="3" t="s">
        <v>7</v>
      </c>
      <c r="Q15" s="24">
        <v>1.56</v>
      </c>
      <c r="R15" s="49">
        <f t="shared" si="3"/>
        <v>1.53</v>
      </c>
      <c r="S15" s="27">
        <v>97</v>
      </c>
      <c r="T15" s="16" t="s">
        <v>7</v>
      </c>
      <c r="U15">
        <v>103</v>
      </c>
      <c r="V15" s="52">
        <f t="shared" si="4"/>
        <v>100</v>
      </c>
      <c r="W15" s="27">
        <v>145</v>
      </c>
      <c r="X15" t="s">
        <v>7</v>
      </c>
      <c r="Y15">
        <v>206</v>
      </c>
      <c r="Z15" s="66">
        <f t="shared" si="5"/>
        <v>100</v>
      </c>
      <c r="AA15" s="5">
        <v>3.2</v>
      </c>
      <c r="AB15" s="5">
        <v>57</v>
      </c>
      <c r="AC15" s="5"/>
      <c r="AD15" s="1">
        <v>40</v>
      </c>
      <c r="AE15" s="5">
        <v>90.8</v>
      </c>
      <c r="AF15" s="1">
        <v>24.6</v>
      </c>
      <c r="AG15" s="1">
        <v>4100</v>
      </c>
      <c r="AH15"/>
      <c r="AI15" s="1">
        <v>12</v>
      </c>
      <c r="AJ15" s="7">
        <v>2.2999999999999998</v>
      </c>
      <c r="AK15" s="27">
        <v>921</v>
      </c>
      <c r="AL15" s="16" t="s">
        <v>7</v>
      </c>
      <c r="AM15">
        <v>971</v>
      </c>
      <c r="AN15" s="52">
        <f t="shared" si="6"/>
        <v>946</v>
      </c>
      <c r="AO15" s="27">
        <v>56</v>
      </c>
      <c r="AP15" s="16" t="s">
        <v>7</v>
      </c>
      <c r="AQ15">
        <v>61</v>
      </c>
      <c r="AR15" s="52">
        <f t="shared" si="7"/>
        <v>58.5</v>
      </c>
      <c r="AS15" s="112">
        <v>84</v>
      </c>
      <c r="AT15" s="111" t="s">
        <v>7</v>
      </c>
      <c r="AU15" s="12">
        <v>123</v>
      </c>
      <c r="AW15"/>
      <c r="AX15"/>
      <c r="AY15"/>
      <c r="AZ15"/>
      <c r="BC15"/>
      <c r="BG15"/>
    </row>
    <row r="16" spans="1:59" ht="12.75" customHeight="1" x14ac:dyDescent="0.2">
      <c r="A16" s="16">
        <v>30</v>
      </c>
      <c r="B16" s="18">
        <v>95</v>
      </c>
      <c r="C16" s="3" t="s">
        <v>7</v>
      </c>
      <c r="D16" s="21">
        <v>97</v>
      </c>
      <c r="E16" s="48">
        <f t="shared" si="0"/>
        <v>96</v>
      </c>
      <c r="F16" s="4">
        <v>65.599999999999994</v>
      </c>
      <c r="G16" s="3" t="s">
        <v>7</v>
      </c>
      <c r="H16" s="20">
        <v>69.2</v>
      </c>
      <c r="I16" s="48">
        <f t="shared" si="1"/>
        <v>67.400000000000006</v>
      </c>
      <c r="J16" s="4">
        <v>65.3</v>
      </c>
      <c r="K16" s="3" t="s">
        <v>7</v>
      </c>
      <c r="L16" s="20">
        <v>68.900000000000006</v>
      </c>
      <c r="M16" s="48">
        <f t="shared" si="2"/>
        <v>67.099999999999994</v>
      </c>
      <c r="N16" s="19">
        <v>0.73773980648980642</v>
      </c>
      <c r="O16" s="23">
        <v>1.5</v>
      </c>
      <c r="P16" s="3" t="s">
        <v>7</v>
      </c>
      <c r="Q16" s="24">
        <v>1.56</v>
      </c>
      <c r="R16" s="49">
        <f t="shared" si="3"/>
        <v>1.53</v>
      </c>
      <c r="S16" s="27">
        <v>97</v>
      </c>
      <c r="T16" s="16" t="s">
        <v>7</v>
      </c>
      <c r="U16">
        <v>103</v>
      </c>
      <c r="V16" s="52">
        <f t="shared" si="4"/>
        <v>100</v>
      </c>
      <c r="W16" s="27">
        <v>146</v>
      </c>
      <c r="X16" t="s">
        <v>7</v>
      </c>
      <c r="Y16">
        <v>206</v>
      </c>
      <c r="Z16" s="66">
        <f t="shared" si="5"/>
        <v>100</v>
      </c>
      <c r="AA16" s="5">
        <v>3.6</v>
      </c>
      <c r="AB16" s="5">
        <v>57.6</v>
      </c>
      <c r="AC16" s="5"/>
      <c r="AD16" s="1">
        <v>42</v>
      </c>
      <c r="AE16" s="5">
        <v>90.3</v>
      </c>
      <c r="AF16" s="1">
        <v>24.7</v>
      </c>
      <c r="AG16" s="1">
        <v>4090</v>
      </c>
      <c r="AH16"/>
      <c r="AI16" s="1">
        <v>13</v>
      </c>
      <c r="AJ16" s="7">
        <v>2.35</v>
      </c>
      <c r="AK16" s="27">
        <v>980</v>
      </c>
      <c r="AL16" s="16" t="s">
        <v>7</v>
      </c>
      <c r="AM16">
        <v>1039</v>
      </c>
      <c r="AN16" s="52">
        <f t="shared" si="6"/>
        <v>1009.5</v>
      </c>
      <c r="AO16" s="27">
        <v>58</v>
      </c>
      <c r="AP16" s="16" t="s">
        <v>7</v>
      </c>
      <c r="AQ16">
        <v>64</v>
      </c>
      <c r="AR16" s="52">
        <f t="shared" si="7"/>
        <v>61</v>
      </c>
      <c r="AS16" s="112">
        <v>87</v>
      </c>
      <c r="AT16" s="111" t="s">
        <v>7</v>
      </c>
      <c r="AU16" s="12">
        <v>128</v>
      </c>
      <c r="AW16"/>
      <c r="AX16"/>
      <c r="AY16"/>
      <c r="AZ16"/>
      <c r="BC16"/>
      <c r="BG16"/>
    </row>
    <row r="17" spans="1:59" ht="12.75" customHeight="1" x14ac:dyDescent="0.2">
      <c r="A17" s="16">
        <v>31</v>
      </c>
      <c r="B17" s="18">
        <v>95</v>
      </c>
      <c r="C17" s="3" t="s">
        <v>7</v>
      </c>
      <c r="D17" s="21">
        <v>97</v>
      </c>
      <c r="E17" s="48">
        <f t="shared" si="0"/>
        <v>96</v>
      </c>
      <c r="F17" s="4">
        <v>72.3</v>
      </c>
      <c r="G17" s="3" t="s">
        <v>7</v>
      </c>
      <c r="H17" s="20">
        <v>76</v>
      </c>
      <c r="I17" s="48">
        <f t="shared" si="1"/>
        <v>74.150000000000006</v>
      </c>
      <c r="J17" s="4">
        <v>71.900000000000006</v>
      </c>
      <c r="K17" s="3" t="s">
        <v>7</v>
      </c>
      <c r="L17" s="20">
        <v>75.599999999999994</v>
      </c>
      <c r="M17" s="48">
        <f t="shared" si="2"/>
        <v>73.75</v>
      </c>
      <c r="N17" s="19">
        <v>0.79336599326599322</v>
      </c>
      <c r="O17" s="23">
        <v>1.51</v>
      </c>
      <c r="P17" s="3" t="s">
        <v>7</v>
      </c>
      <c r="Q17" s="24">
        <v>1.57</v>
      </c>
      <c r="R17" s="49">
        <f t="shared" si="3"/>
        <v>1.54</v>
      </c>
      <c r="S17" s="27">
        <v>97</v>
      </c>
      <c r="T17" s="16" t="s">
        <v>7</v>
      </c>
      <c r="U17">
        <v>103</v>
      </c>
      <c r="V17" s="52">
        <f t="shared" si="4"/>
        <v>100</v>
      </c>
      <c r="W17" s="27">
        <v>146</v>
      </c>
      <c r="X17" t="s">
        <v>7</v>
      </c>
      <c r="Y17">
        <v>207</v>
      </c>
      <c r="Z17" s="66">
        <f t="shared" si="5"/>
        <v>100</v>
      </c>
      <c r="AA17" s="5">
        <v>4</v>
      </c>
      <c r="AB17" s="5">
        <v>58.1</v>
      </c>
      <c r="AC17" s="5"/>
      <c r="AD17" s="1">
        <v>44</v>
      </c>
      <c r="AE17" s="5">
        <v>89.7</v>
      </c>
      <c r="AF17" s="1">
        <v>24.7</v>
      </c>
      <c r="AG17" s="1">
        <v>4085</v>
      </c>
      <c r="AH17"/>
      <c r="AI17" s="1">
        <v>14</v>
      </c>
      <c r="AJ17" s="7">
        <v>2.4</v>
      </c>
      <c r="AK17" s="27">
        <v>1039</v>
      </c>
      <c r="AL17" s="16" t="s">
        <v>7</v>
      </c>
      <c r="AM17">
        <v>1111</v>
      </c>
      <c r="AN17" s="52">
        <f t="shared" si="6"/>
        <v>1075</v>
      </c>
      <c r="AO17" s="27">
        <v>59</v>
      </c>
      <c r="AP17" s="16" t="s">
        <v>7</v>
      </c>
      <c r="AQ17">
        <v>66</v>
      </c>
      <c r="AR17" s="52">
        <f t="shared" si="7"/>
        <v>62.5</v>
      </c>
      <c r="AS17" s="112">
        <v>89</v>
      </c>
      <c r="AT17" s="111" t="s">
        <v>7</v>
      </c>
      <c r="AU17" s="12">
        <v>132</v>
      </c>
      <c r="AW17"/>
      <c r="AX17"/>
      <c r="AY17"/>
      <c r="AZ17"/>
      <c r="BC17"/>
      <c r="BG17"/>
    </row>
    <row r="18" spans="1:59" ht="12.75" customHeight="1" x14ac:dyDescent="0.2">
      <c r="A18" s="16">
        <v>32</v>
      </c>
      <c r="B18" s="18">
        <v>95</v>
      </c>
      <c r="C18" s="3" t="s">
        <v>7</v>
      </c>
      <c r="D18" s="21">
        <v>96</v>
      </c>
      <c r="E18" s="48">
        <f t="shared" si="0"/>
        <v>95.5</v>
      </c>
      <c r="F18" s="4">
        <v>78.900000000000006</v>
      </c>
      <c r="G18" s="3" t="s">
        <v>7</v>
      </c>
      <c r="H18" s="20">
        <v>82.7</v>
      </c>
      <c r="I18" s="48">
        <f t="shared" si="1"/>
        <v>80.800000000000011</v>
      </c>
      <c r="J18" s="4">
        <v>78.5</v>
      </c>
      <c r="K18" s="3" t="s">
        <v>7</v>
      </c>
      <c r="L18" s="20">
        <v>82.3</v>
      </c>
      <c r="M18" s="48">
        <f t="shared" si="2"/>
        <v>80.400000000000006</v>
      </c>
      <c r="N18" s="19">
        <v>0.85095101010101004</v>
      </c>
      <c r="O18" s="23">
        <v>1.51</v>
      </c>
      <c r="P18" s="3" t="s">
        <v>7</v>
      </c>
      <c r="Q18" s="24">
        <v>1.57</v>
      </c>
      <c r="R18" s="49">
        <f t="shared" si="3"/>
        <v>1.54</v>
      </c>
      <c r="S18" s="27">
        <v>98</v>
      </c>
      <c r="T18" s="16" t="s">
        <v>7</v>
      </c>
      <c r="U18">
        <v>104</v>
      </c>
      <c r="V18" s="52">
        <f t="shared" si="4"/>
        <v>101</v>
      </c>
      <c r="W18" s="27">
        <v>146</v>
      </c>
      <c r="X18" t="s">
        <v>7</v>
      </c>
      <c r="Y18">
        <v>207</v>
      </c>
      <c r="Z18" s="66">
        <f t="shared" si="5"/>
        <v>101</v>
      </c>
      <c r="AA18" s="5">
        <v>4.4000000000000004</v>
      </c>
      <c r="AB18" s="5">
        <v>58.5</v>
      </c>
      <c r="AC18" s="5"/>
      <c r="AD18" s="1">
        <v>46</v>
      </c>
      <c r="AE18" s="5">
        <v>89.2</v>
      </c>
      <c r="AF18" s="1">
        <v>24.7</v>
      </c>
      <c r="AG18" s="1">
        <v>4080</v>
      </c>
      <c r="AH18"/>
      <c r="AI18" s="1">
        <v>15</v>
      </c>
      <c r="AJ18" s="7">
        <v>2.4500000000000002</v>
      </c>
      <c r="AK18" s="27">
        <v>1102</v>
      </c>
      <c r="AL18" s="16" t="s">
        <v>7</v>
      </c>
      <c r="AM18">
        <v>1161</v>
      </c>
      <c r="AN18" s="52">
        <f t="shared" si="6"/>
        <v>1131.5</v>
      </c>
      <c r="AO18" s="27">
        <v>61</v>
      </c>
      <c r="AP18" s="16" t="s">
        <v>7</v>
      </c>
      <c r="AQ18">
        <v>68</v>
      </c>
      <c r="AR18" s="52">
        <f t="shared" si="7"/>
        <v>64.5</v>
      </c>
      <c r="AS18" s="112">
        <v>91</v>
      </c>
      <c r="AT18" s="111" t="s">
        <v>7</v>
      </c>
      <c r="AU18" s="12">
        <v>135</v>
      </c>
      <c r="AW18"/>
      <c r="AX18"/>
      <c r="AY18"/>
      <c r="AZ18"/>
      <c r="BC18"/>
      <c r="BG18"/>
    </row>
    <row r="19" spans="1:59" ht="12.75" customHeight="1" x14ac:dyDescent="0.2">
      <c r="A19" s="16">
        <v>33</v>
      </c>
      <c r="B19" s="18">
        <v>94</v>
      </c>
      <c r="C19" s="3" t="s">
        <v>7</v>
      </c>
      <c r="D19" s="21">
        <v>96</v>
      </c>
      <c r="E19" s="48">
        <f t="shared" si="0"/>
        <v>95</v>
      </c>
      <c r="F19" s="4">
        <v>85.5</v>
      </c>
      <c r="G19" s="3" t="s">
        <v>7</v>
      </c>
      <c r="H19" s="20">
        <v>89.5</v>
      </c>
      <c r="I19" s="48">
        <f t="shared" si="1"/>
        <v>87.5</v>
      </c>
      <c r="J19" s="4">
        <v>85</v>
      </c>
      <c r="K19" s="3" t="s">
        <v>7</v>
      </c>
      <c r="L19" s="20">
        <v>89</v>
      </c>
      <c r="M19" s="48">
        <f t="shared" si="2"/>
        <v>87</v>
      </c>
      <c r="N19" s="19">
        <v>0.90809677729677718</v>
      </c>
      <c r="O19" s="23">
        <v>1.52</v>
      </c>
      <c r="P19" s="3" t="s">
        <v>7</v>
      </c>
      <c r="Q19" s="24">
        <v>1.58</v>
      </c>
      <c r="R19" s="49">
        <f t="shared" si="3"/>
        <v>1.55</v>
      </c>
      <c r="S19" s="27">
        <v>98</v>
      </c>
      <c r="T19" s="16" t="s">
        <v>7</v>
      </c>
      <c r="U19">
        <v>104</v>
      </c>
      <c r="V19" s="52">
        <f t="shared" si="4"/>
        <v>101</v>
      </c>
      <c r="W19" s="27">
        <v>147</v>
      </c>
      <c r="X19" t="s">
        <v>7</v>
      </c>
      <c r="Y19">
        <v>208</v>
      </c>
      <c r="Z19" s="66">
        <f t="shared" si="5"/>
        <v>101</v>
      </c>
      <c r="AA19" s="5">
        <v>4.8</v>
      </c>
      <c r="AB19" s="5">
        <v>59</v>
      </c>
      <c r="AC19" s="5"/>
      <c r="AD19" s="1">
        <v>48</v>
      </c>
      <c r="AE19" s="5">
        <v>88.9</v>
      </c>
      <c r="AF19" s="1">
        <v>24.7</v>
      </c>
      <c r="AG19" s="1">
        <v>4075</v>
      </c>
      <c r="AH19"/>
      <c r="AI19" s="1">
        <v>16</v>
      </c>
      <c r="AJ19" s="7">
        <v>2.5</v>
      </c>
      <c r="AK19" s="27">
        <v>1152</v>
      </c>
      <c r="AL19" s="16" t="s">
        <v>7</v>
      </c>
      <c r="AM19">
        <v>1211</v>
      </c>
      <c r="AN19" s="52">
        <f t="shared" si="6"/>
        <v>1181.5</v>
      </c>
      <c r="AO19" s="27">
        <v>64</v>
      </c>
      <c r="AP19" s="16" t="s">
        <v>7</v>
      </c>
      <c r="AQ19">
        <v>69</v>
      </c>
      <c r="AR19" s="52">
        <f t="shared" si="7"/>
        <v>66.5</v>
      </c>
      <c r="AS19" s="112">
        <v>95</v>
      </c>
      <c r="AT19" s="111" t="s">
        <v>7</v>
      </c>
      <c r="AU19" s="12">
        <v>138</v>
      </c>
      <c r="AW19"/>
      <c r="AX19"/>
      <c r="AY19"/>
      <c r="AZ19"/>
      <c r="BC19"/>
      <c r="BG19"/>
    </row>
    <row r="20" spans="1:59" ht="12.75" customHeight="1" x14ac:dyDescent="0.2">
      <c r="A20" s="16">
        <v>34</v>
      </c>
      <c r="B20" s="18">
        <v>94</v>
      </c>
      <c r="C20" s="3" t="s">
        <v>7</v>
      </c>
      <c r="D20" s="21">
        <v>96</v>
      </c>
      <c r="E20" s="48">
        <f t="shared" si="0"/>
        <v>95</v>
      </c>
      <c r="F20" s="4">
        <v>92.1</v>
      </c>
      <c r="G20" s="3" t="s">
        <v>7</v>
      </c>
      <c r="H20" s="20">
        <v>96.2</v>
      </c>
      <c r="I20" s="48">
        <f t="shared" si="1"/>
        <v>94.15</v>
      </c>
      <c r="J20" s="4">
        <v>91.5</v>
      </c>
      <c r="K20" s="3" t="s">
        <v>7</v>
      </c>
      <c r="L20" s="20">
        <v>95.6</v>
      </c>
      <c r="M20" s="48">
        <f t="shared" si="2"/>
        <v>93.55</v>
      </c>
      <c r="N20" s="19">
        <v>0.96410656565656572</v>
      </c>
      <c r="O20" s="23">
        <v>1.52</v>
      </c>
      <c r="P20" s="3" t="s">
        <v>7</v>
      </c>
      <c r="Q20" s="24">
        <v>1.58</v>
      </c>
      <c r="R20" s="49">
        <f t="shared" si="3"/>
        <v>1.55</v>
      </c>
      <c r="S20" s="27">
        <v>98</v>
      </c>
      <c r="T20" s="16" t="s">
        <v>7</v>
      </c>
      <c r="U20">
        <v>104</v>
      </c>
      <c r="V20" s="52">
        <f t="shared" si="4"/>
        <v>101</v>
      </c>
      <c r="W20" s="27">
        <v>147</v>
      </c>
      <c r="X20" t="s">
        <v>7</v>
      </c>
      <c r="Y20">
        <v>208</v>
      </c>
      <c r="Z20" s="66">
        <f t="shared" si="5"/>
        <v>101</v>
      </c>
      <c r="AA20" s="5">
        <v>5.0999999999999996</v>
      </c>
      <c r="AB20" s="5">
        <v>59.3</v>
      </c>
      <c r="AC20" s="5"/>
      <c r="AD20" s="1">
        <v>50</v>
      </c>
      <c r="AE20" s="5">
        <v>88.5</v>
      </c>
      <c r="AF20" s="1">
        <v>24.7</v>
      </c>
      <c r="AG20" s="1">
        <v>4070</v>
      </c>
      <c r="AH20"/>
      <c r="AI20" s="1">
        <v>17</v>
      </c>
      <c r="AJ20" s="7">
        <v>2.5499999999999998</v>
      </c>
      <c r="AK20" s="27">
        <v>1188</v>
      </c>
      <c r="AL20" s="16" t="s">
        <v>7</v>
      </c>
      <c r="AM20">
        <v>1252</v>
      </c>
      <c r="AN20" s="52">
        <f t="shared" si="6"/>
        <v>1220</v>
      </c>
      <c r="AO20" s="27">
        <v>67</v>
      </c>
      <c r="AP20" s="16" t="s">
        <v>7</v>
      </c>
      <c r="AQ20">
        <v>72</v>
      </c>
      <c r="AR20" s="52">
        <f t="shared" si="7"/>
        <v>69.5</v>
      </c>
      <c r="AS20" s="112">
        <v>100</v>
      </c>
      <c r="AT20" s="111" t="s">
        <v>7</v>
      </c>
      <c r="AU20" s="12">
        <v>144</v>
      </c>
      <c r="AW20"/>
      <c r="AX20"/>
      <c r="AY20"/>
      <c r="AZ20"/>
      <c r="BC20"/>
      <c r="BG20"/>
    </row>
    <row r="21" spans="1:59" ht="12.75" customHeight="1" x14ac:dyDescent="0.2">
      <c r="A21" s="16">
        <v>35</v>
      </c>
      <c r="B21" s="18">
        <v>94</v>
      </c>
      <c r="C21" s="3" t="s">
        <v>7</v>
      </c>
      <c r="D21" s="21">
        <v>95</v>
      </c>
      <c r="E21" s="48">
        <f t="shared" si="0"/>
        <v>94.5</v>
      </c>
      <c r="F21" s="4">
        <v>98.7</v>
      </c>
      <c r="G21" s="3" t="s">
        <v>7</v>
      </c>
      <c r="H21" s="20">
        <v>102.9</v>
      </c>
      <c r="I21" s="48">
        <f t="shared" si="1"/>
        <v>100.80000000000001</v>
      </c>
      <c r="J21" s="4">
        <v>98.1</v>
      </c>
      <c r="K21" s="3" t="s">
        <v>7</v>
      </c>
      <c r="L21" s="20">
        <v>102.2</v>
      </c>
      <c r="M21" s="48">
        <f t="shared" si="2"/>
        <v>100.15</v>
      </c>
      <c r="N21" s="19">
        <v>1.0147035131535131</v>
      </c>
      <c r="O21" s="23">
        <v>1.53</v>
      </c>
      <c r="P21" s="3" t="s">
        <v>7</v>
      </c>
      <c r="Q21" s="24">
        <v>1.59</v>
      </c>
      <c r="R21" s="49">
        <f t="shared" si="3"/>
        <v>1.56</v>
      </c>
      <c r="S21" s="27">
        <v>98</v>
      </c>
      <c r="T21" s="16" t="s">
        <v>7</v>
      </c>
      <c r="U21">
        <v>104</v>
      </c>
      <c r="V21" s="52">
        <f t="shared" si="4"/>
        <v>101</v>
      </c>
      <c r="W21" s="27">
        <v>147</v>
      </c>
      <c r="X21" t="s">
        <v>7</v>
      </c>
      <c r="Y21">
        <v>209</v>
      </c>
      <c r="Z21" s="66">
        <f t="shared" si="5"/>
        <v>101</v>
      </c>
      <c r="AA21" s="5">
        <v>5.5</v>
      </c>
      <c r="AB21" s="5">
        <v>59.7</v>
      </c>
      <c r="AC21" s="5"/>
      <c r="AD21" s="1">
        <v>52</v>
      </c>
      <c r="AE21" s="5">
        <v>88.1</v>
      </c>
      <c r="AF21" s="1">
        <v>24.7</v>
      </c>
      <c r="AG21" s="1">
        <v>4065</v>
      </c>
      <c r="AH21"/>
      <c r="AI21" s="1"/>
      <c r="AJ21" s="1"/>
      <c r="AK21" s="27"/>
      <c r="AL21" s="1"/>
      <c r="AN21"/>
      <c r="AO21" s="27"/>
      <c r="AP21" s="1"/>
      <c r="AW21"/>
      <c r="AX21"/>
      <c r="AY21"/>
      <c r="AZ21"/>
      <c r="BC21"/>
      <c r="BG21"/>
    </row>
    <row r="22" spans="1:59" ht="12.75" customHeight="1" x14ac:dyDescent="0.2">
      <c r="A22" s="16">
        <v>36</v>
      </c>
      <c r="B22" s="18">
        <v>94</v>
      </c>
      <c r="C22" s="3" t="s">
        <v>7</v>
      </c>
      <c r="D22" s="21">
        <v>95</v>
      </c>
      <c r="E22" s="48">
        <f t="shared" si="0"/>
        <v>94.5</v>
      </c>
      <c r="F22" s="4">
        <v>105.2</v>
      </c>
      <c r="G22" s="3" t="s">
        <v>7</v>
      </c>
      <c r="H22" s="20">
        <v>109.5</v>
      </c>
      <c r="I22" s="48">
        <f t="shared" si="1"/>
        <v>107.35</v>
      </c>
      <c r="J22" s="4">
        <v>104.6</v>
      </c>
      <c r="K22" s="3" t="s">
        <v>7</v>
      </c>
      <c r="L22" s="20">
        <v>108.8</v>
      </c>
      <c r="M22" s="48">
        <f t="shared" si="2"/>
        <v>106.69999999999999</v>
      </c>
      <c r="N22" s="19">
        <v>1.0753782587782588</v>
      </c>
      <c r="O22" s="23">
        <v>1.53</v>
      </c>
      <c r="P22" s="3" t="s">
        <v>7</v>
      </c>
      <c r="Q22" s="24">
        <v>1.59</v>
      </c>
      <c r="R22" s="49">
        <f t="shared" si="3"/>
        <v>1.56</v>
      </c>
      <c r="S22" s="27">
        <v>98</v>
      </c>
      <c r="T22" s="16" t="s">
        <v>7</v>
      </c>
      <c r="U22">
        <v>105</v>
      </c>
      <c r="V22" s="52">
        <f t="shared" si="4"/>
        <v>101.5</v>
      </c>
      <c r="W22" s="27">
        <v>147</v>
      </c>
      <c r="X22" t="s">
        <v>7</v>
      </c>
      <c r="Y22">
        <v>209</v>
      </c>
      <c r="Z22" s="66">
        <f t="shared" si="5"/>
        <v>101.5</v>
      </c>
      <c r="AA22" s="5">
        <v>5.9</v>
      </c>
      <c r="AB22" s="5">
        <v>60</v>
      </c>
      <c r="AC22" s="5"/>
      <c r="AD22" s="1">
        <v>54</v>
      </c>
      <c r="AE22" s="5">
        <v>87.7</v>
      </c>
      <c r="AF22" s="1">
        <v>24.7</v>
      </c>
      <c r="AG22" s="1">
        <v>4060</v>
      </c>
      <c r="AH22"/>
      <c r="AI22"/>
      <c r="AJ22"/>
      <c r="AK22" s="27"/>
      <c r="AN22"/>
      <c r="AO22" s="27"/>
      <c r="AP22"/>
      <c r="AW22"/>
      <c r="AX22"/>
      <c r="AY22"/>
      <c r="AZ22"/>
      <c r="BC22"/>
      <c r="BG22"/>
    </row>
    <row r="23" spans="1:59" ht="12.75" customHeight="1" x14ac:dyDescent="0.2">
      <c r="A23" s="16">
        <v>37</v>
      </c>
      <c r="B23" s="18">
        <v>93</v>
      </c>
      <c r="C23" s="3" t="s">
        <v>7</v>
      </c>
      <c r="D23" s="21">
        <v>95</v>
      </c>
      <c r="E23" s="48">
        <f t="shared" si="0"/>
        <v>94</v>
      </c>
      <c r="F23" s="4">
        <v>111.8</v>
      </c>
      <c r="G23" s="3" t="s">
        <v>7</v>
      </c>
      <c r="H23" s="20">
        <v>116.2</v>
      </c>
      <c r="I23" s="48">
        <f t="shared" si="1"/>
        <v>114</v>
      </c>
      <c r="J23" s="4">
        <v>111</v>
      </c>
      <c r="K23" s="3" t="s">
        <v>7</v>
      </c>
      <c r="L23" s="20">
        <v>115.4</v>
      </c>
      <c r="M23" s="48">
        <f t="shared" si="2"/>
        <v>113.2</v>
      </c>
      <c r="N23" s="19">
        <v>1.1395036278536281</v>
      </c>
      <c r="O23" s="23">
        <v>1.53</v>
      </c>
      <c r="P23" s="3" t="s">
        <v>7</v>
      </c>
      <c r="Q23" s="24">
        <v>1.59</v>
      </c>
      <c r="R23" s="49">
        <f t="shared" si="3"/>
        <v>1.56</v>
      </c>
      <c r="S23" s="27">
        <v>98</v>
      </c>
      <c r="T23" s="16" t="s">
        <v>7</v>
      </c>
      <c r="U23">
        <v>105</v>
      </c>
      <c r="V23" s="52">
        <f t="shared" si="4"/>
        <v>101.5</v>
      </c>
      <c r="W23" s="27">
        <v>147</v>
      </c>
      <c r="X23" t="s">
        <v>7</v>
      </c>
      <c r="Y23">
        <v>209</v>
      </c>
      <c r="Z23" s="66">
        <f t="shared" si="5"/>
        <v>101.5</v>
      </c>
      <c r="AA23" s="5">
        <v>6.3</v>
      </c>
      <c r="AB23" s="5">
        <v>60.3</v>
      </c>
      <c r="AC23" s="5"/>
      <c r="AD23" s="1">
        <v>56</v>
      </c>
      <c r="AE23" s="5">
        <v>87.5</v>
      </c>
      <c r="AF23" s="1">
        <v>24.7</v>
      </c>
      <c r="AG23" s="1">
        <v>4050</v>
      </c>
      <c r="AH23"/>
      <c r="AI23"/>
      <c r="AJ23"/>
      <c r="AK23" s="27"/>
      <c r="AN23"/>
      <c r="AO23" s="27"/>
      <c r="AP23"/>
      <c r="AW23"/>
      <c r="AX23"/>
      <c r="AY23"/>
      <c r="AZ23"/>
      <c r="BC23"/>
      <c r="BG23"/>
    </row>
    <row r="24" spans="1:59" ht="12.75" customHeight="1" x14ac:dyDescent="0.2">
      <c r="A24" s="16">
        <v>38</v>
      </c>
      <c r="B24" s="18">
        <v>93</v>
      </c>
      <c r="C24" s="3" t="s">
        <v>7</v>
      </c>
      <c r="D24" s="21">
        <v>95</v>
      </c>
      <c r="E24" s="48">
        <f t="shared" si="0"/>
        <v>94</v>
      </c>
      <c r="F24" s="4">
        <v>118.3</v>
      </c>
      <c r="G24" s="3" t="s">
        <v>7</v>
      </c>
      <c r="H24" s="20">
        <v>122.8</v>
      </c>
      <c r="I24" s="48">
        <f t="shared" si="1"/>
        <v>120.55</v>
      </c>
      <c r="J24" s="4">
        <v>117.5</v>
      </c>
      <c r="K24" s="3" t="s">
        <v>7</v>
      </c>
      <c r="L24" s="20">
        <v>122</v>
      </c>
      <c r="M24" s="48">
        <f t="shared" si="2"/>
        <v>119.75</v>
      </c>
      <c r="N24" s="19">
        <v>1.2058033910533912</v>
      </c>
      <c r="O24" s="23">
        <v>1.54</v>
      </c>
      <c r="P24" s="3" t="s">
        <v>7</v>
      </c>
      <c r="Q24" s="24">
        <v>1.6</v>
      </c>
      <c r="R24" s="49">
        <f t="shared" si="3"/>
        <v>1.57</v>
      </c>
      <c r="S24" s="27">
        <v>98</v>
      </c>
      <c r="T24" s="16" t="s">
        <v>7</v>
      </c>
      <c r="U24">
        <v>105</v>
      </c>
      <c r="V24" s="52">
        <f t="shared" si="4"/>
        <v>101.5</v>
      </c>
      <c r="W24" s="27">
        <v>147</v>
      </c>
      <c r="X24" t="s">
        <v>7</v>
      </c>
      <c r="Y24">
        <v>209</v>
      </c>
      <c r="Z24" s="66">
        <f t="shared" si="5"/>
        <v>101.5</v>
      </c>
      <c r="AA24" s="5">
        <v>6.7</v>
      </c>
      <c r="AB24" s="5">
        <v>60.5</v>
      </c>
      <c r="AC24" s="5"/>
      <c r="AD24" s="1">
        <v>58</v>
      </c>
      <c r="AE24" s="5">
        <v>87.2</v>
      </c>
      <c r="AF24" s="1">
        <v>24.7</v>
      </c>
      <c r="AG24" s="1">
        <v>4045</v>
      </c>
      <c r="AH24"/>
      <c r="AI24"/>
      <c r="AJ24"/>
      <c r="AK24" s="27"/>
      <c r="AN24"/>
      <c r="AO24" s="27"/>
      <c r="AP24"/>
      <c r="AW24"/>
      <c r="AX24"/>
      <c r="AY24"/>
      <c r="AZ24"/>
      <c r="BC24"/>
      <c r="BG24"/>
    </row>
    <row r="25" spans="1:59" x14ac:dyDescent="0.2">
      <c r="A25" s="16">
        <v>39</v>
      </c>
      <c r="B25" s="18">
        <v>93</v>
      </c>
      <c r="C25" s="3" t="s">
        <v>7</v>
      </c>
      <c r="D25" s="21">
        <v>95</v>
      </c>
      <c r="E25" s="48">
        <f t="shared" si="0"/>
        <v>94</v>
      </c>
      <c r="F25" s="4">
        <v>124.8</v>
      </c>
      <c r="G25" s="3" t="s">
        <v>7</v>
      </c>
      <c r="H25" s="20">
        <v>129.5</v>
      </c>
      <c r="I25" s="48">
        <f t="shared" si="1"/>
        <v>127.15</v>
      </c>
      <c r="J25" s="4">
        <v>123.9</v>
      </c>
      <c r="K25" s="3" t="s">
        <v>7</v>
      </c>
      <c r="L25" s="20">
        <v>128.5</v>
      </c>
      <c r="M25" s="48">
        <f t="shared" si="2"/>
        <v>126.2</v>
      </c>
      <c r="N25" s="19">
        <v>1.2724946571946569</v>
      </c>
      <c r="O25" s="23">
        <v>1.54</v>
      </c>
      <c r="P25" s="3" t="s">
        <v>7</v>
      </c>
      <c r="Q25" s="24">
        <v>1.6</v>
      </c>
      <c r="R25" s="49">
        <f t="shared" si="3"/>
        <v>1.57</v>
      </c>
      <c r="S25" s="27">
        <v>98</v>
      </c>
      <c r="T25" s="16" t="s">
        <v>7</v>
      </c>
      <c r="U25">
        <v>105</v>
      </c>
      <c r="V25" s="52">
        <f t="shared" si="4"/>
        <v>101.5</v>
      </c>
      <c r="W25" s="27">
        <v>148</v>
      </c>
      <c r="X25" t="s">
        <v>7</v>
      </c>
      <c r="Y25">
        <v>209</v>
      </c>
      <c r="Z25" s="66">
        <f t="shared" si="5"/>
        <v>101.5</v>
      </c>
      <c r="AA25" s="5">
        <v>7.1</v>
      </c>
      <c r="AB25" s="5">
        <v>60.7</v>
      </c>
      <c r="AC25" s="5"/>
      <c r="AD25" s="1">
        <v>60</v>
      </c>
      <c r="AE25" s="5">
        <v>87</v>
      </c>
      <c r="AF25" s="1">
        <v>24.7</v>
      </c>
      <c r="AG25" s="1">
        <v>4040</v>
      </c>
      <c r="AH25"/>
      <c r="AI25"/>
      <c r="AJ25"/>
      <c r="AK25" s="27"/>
      <c r="AN25"/>
      <c r="AO25" s="27"/>
      <c r="AP25"/>
      <c r="AW25"/>
      <c r="AX25"/>
      <c r="AY25"/>
      <c r="AZ25"/>
      <c r="BC25"/>
      <c r="BG25"/>
    </row>
    <row r="26" spans="1:59" x14ac:dyDescent="0.2">
      <c r="A26" s="16">
        <v>40</v>
      </c>
      <c r="B26" s="18">
        <v>93</v>
      </c>
      <c r="C26" s="3" t="s">
        <v>7</v>
      </c>
      <c r="D26" s="21">
        <v>94</v>
      </c>
      <c r="E26" s="48">
        <f t="shared" si="0"/>
        <v>93.5</v>
      </c>
      <c r="F26" s="4">
        <v>131.30000000000001</v>
      </c>
      <c r="G26" s="3" t="s">
        <v>7</v>
      </c>
      <c r="H26" s="20">
        <v>136.1</v>
      </c>
      <c r="I26" s="48">
        <f t="shared" si="1"/>
        <v>133.69999999999999</v>
      </c>
      <c r="J26" s="4">
        <v>130.30000000000001</v>
      </c>
      <c r="K26" s="3" t="s">
        <v>7</v>
      </c>
      <c r="L26" s="20">
        <v>135</v>
      </c>
      <c r="M26" s="48">
        <f t="shared" si="2"/>
        <v>132.65</v>
      </c>
      <c r="N26" s="19">
        <v>1.3414390091390089</v>
      </c>
      <c r="O26" s="23">
        <v>1.54</v>
      </c>
      <c r="P26" s="3" t="s">
        <v>7</v>
      </c>
      <c r="Q26" s="24">
        <v>1.6</v>
      </c>
      <c r="R26" s="49">
        <f t="shared" si="3"/>
        <v>1.57</v>
      </c>
      <c r="S26" s="27">
        <v>99</v>
      </c>
      <c r="T26" s="16" t="s">
        <v>7</v>
      </c>
      <c r="U26">
        <v>105</v>
      </c>
      <c r="V26" s="52">
        <f t="shared" si="4"/>
        <v>102</v>
      </c>
      <c r="W26" s="27">
        <v>148</v>
      </c>
      <c r="X26" t="s">
        <v>7</v>
      </c>
      <c r="Y26">
        <v>209</v>
      </c>
      <c r="Z26" s="66">
        <f t="shared" si="5"/>
        <v>102</v>
      </c>
      <c r="AA26" s="5">
        <v>7.5</v>
      </c>
      <c r="AB26" s="5">
        <v>60.9</v>
      </c>
      <c r="AC26" s="5"/>
      <c r="AD26" s="1">
        <v>62</v>
      </c>
      <c r="AE26" s="5">
        <v>86.8</v>
      </c>
      <c r="AF26" s="1">
        <v>24.7</v>
      </c>
      <c r="AG26" s="1">
        <v>4030</v>
      </c>
      <c r="AH26"/>
      <c r="AI26"/>
      <c r="AJ26"/>
      <c r="AK26" s="27"/>
      <c r="AN26"/>
      <c r="AO26" s="27"/>
      <c r="AP26"/>
      <c r="AW26"/>
      <c r="AX26"/>
      <c r="AY26"/>
      <c r="AZ26"/>
      <c r="BC26"/>
      <c r="BG26"/>
    </row>
    <row r="27" spans="1:59" x14ac:dyDescent="0.2">
      <c r="A27" s="16">
        <v>41</v>
      </c>
      <c r="B27" s="18">
        <v>92</v>
      </c>
      <c r="C27" s="3" t="s">
        <v>7</v>
      </c>
      <c r="D27" s="21">
        <v>94</v>
      </c>
      <c r="E27" s="48">
        <f t="shared" si="0"/>
        <v>93</v>
      </c>
      <c r="F27" s="4">
        <v>137.69999999999999</v>
      </c>
      <c r="G27" s="3" t="s">
        <v>7</v>
      </c>
      <c r="H27" s="20">
        <v>142.69999999999999</v>
      </c>
      <c r="I27" s="48">
        <f t="shared" si="1"/>
        <v>140.19999999999999</v>
      </c>
      <c r="J27" s="4">
        <v>136.6</v>
      </c>
      <c r="K27" s="3" t="s">
        <v>7</v>
      </c>
      <c r="L27" s="20">
        <v>141.5</v>
      </c>
      <c r="M27" s="48">
        <f t="shared" si="2"/>
        <v>139.05000000000001</v>
      </c>
      <c r="N27" s="19">
        <v>1.415502503052503</v>
      </c>
      <c r="O27" s="23">
        <v>1.54</v>
      </c>
      <c r="P27" s="3" t="s">
        <v>7</v>
      </c>
      <c r="Q27" s="24">
        <v>1.6</v>
      </c>
      <c r="R27" s="49">
        <f t="shared" si="3"/>
        <v>1.57</v>
      </c>
      <c r="S27" s="27">
        <v>99</v>
      </c>
      <c r="T27" s="16" t="s">
        <v>7</v>
      </c>
      <c r="U27">
        <v>105</v>
      </c>
      <c r="V27" s="52">
        <f t="shared" si="4"/>
        <v>102</v>
      </c>
      <c r="W27" s="27">
        <v>148</v>
      </c>
      <c r="X27" t="s">
        <v>7</v>
      </c>
      <c r="Y27">
        <v>209</v>
      </c>
      <c r="Z27" s="66">
        <f t="shared" si="5"/>
        <v>102</v>
      </c>
      <c r="AA27" s="5">
        <v>7.9</v>
      </c>
      <c r="AB27" s="5">
        <v>61.1</v>
      </c>
      <c r="AC27" s="5"/>
      <c r="AD27" s="1">
        <v>64</v>
      </c>
      <c r="AE27" s="5">
        <v>86.6</v>
      </c>
      <c r="AF27" s="1">
        <v>24.7</v>
      </c>
      <c r="AG27" s="1">
        <v>4010</v>
      </c>
      <c r="AH27"/>
      <c r="AI27"/>
      <c r="AJ27"/>
      <c r="AK27" s="27"/>
      <c r="AN27"/>
      <c r="AO27" s="27"/>
      <c r="AP27"/>
      <c r="AW27"/>
      <c r="AX27"/>
      <c r="AY27"/>
      <c r="AZ27"/>
      <c r="BC27"/>
      <c r="BG27"/>
    </row>
    <row r="28" spans="1:59" x14ac:dyDescent="0.2">
      <c r="A28" s="16">
        <v>42</v>
      </c>
      <c r="B28" s="18">
        <v>92</v>
      </c>
      <c r="C28" s="3" t="s">
        <v>7</v>
      </c>
      <c r="D28" s="21">
        <v>94</v>
      </c>
      <c r="E28" s="48">
        <f t="shared" si="0"/>
        <v>93</v>
      </c>
      <c r="F28" s="4">
        <v>144.19999999999999</v>
      </c>
      <c r="G28" s="3" t="s">
        <v>7</v>
      </c>
      <c r="H28" s="20">
        <v>149.19999999999999</v>
      </c>
      <c r="I28" s="48">
        <f t="shared" si="1"/>
        <v>146.69999999999999</v>
      </c>
      <c r="J28" s="4">
        <v>143</v>
      </c>
      <c r="K28" s="3" t="s">
        <v>7</v>
      </c>
      <c r="L28" s="20">
        <v>148</v>
      </c>
      <c r="M28" s="48">
        <f t="shared" si="2"/>
        <v>145.5</v>
      </c>
      <c r="N28" s="19">
        <v>1.4824763532763532</v>
      </c>
      <c r="O28" s="23">
        <v>1.55</v>
      </c>
      <c r="P28" s="3" t="s">
        <v>7</v>
      </c>
      <c r="Q28" s="24">
        <v>1.61</v>
      </c>
      <c r="R28" s="49">
        <f t="shared" si="3"/>
        <v>1.58</v>
      </c>
      <c r="S28" s="27">
        <v>99</v>
      </c>
      <c r="T28" s="16" t="s">
        <v>7</v>
      </c>
      <c r="U28">
        <v>105</v>
      </c>
      <c r="V28" s="52">
        <f t="shared" si="4"/>
        <v>102</v>
      </c>
      <c r="W28" s="27">
        <v>148</v>
      </c>
      <c r="X28" t="s">
        <v>7</v>
      </c>
      <c r="Y28">
        <v>209</v>
      </c>
      <c r="Z28" s="66">
        <f t="shared" si="5"/>
        <v>102</v>
      </c>
      <c r="AA28" s="5">
        <v>8.3000000000000007</v>
      </c>
      <c r="AB28" s="5">
        <v>61.3</v>
      </c>
      <c r="AC28" s="5"/>
      <c r="AD28" s="1">
        <v>66</v>
      </c>
      <c r="AE28" s="5">
        <v>86.4</v>
      </c>
      <c r="AF28" s="1">
        <v>24.7</v>
      </c>
      <c r="AG28" s="1">
        <v>3990</v>
      </c>
      <c r="AH28"/>
      <c r="AI28"/>
      <c r="AJ28"/>
      <c r="AK28" s="27"/>
      <c r="AN28"/>
      <c r="AO28" s="27"/>
      <c r="AP28"/>
      <c r="AW28"/>
      <c r="AX28"/>
      <c r="AY28"/>
      <c r="AZ28"/>
      <c r="BC28"/>
      <c r="BG28"/>
    </row>
    <row r="29" spans="1:59" x14ac:dyDescent="0.2">
      <c r="A29" s="16">
        <v>43</v>
      </c>
      <c r="B29" s="18">
        <v>92</v>
      </c>
      <c r="C29" s="3" t="s">
        <v>7</v>
      </c>
      <c r="D29" s="21">
        <v>93</v>
      </c>
      <c r="E29" s="48">
        <f t="shared" si="0"/>
        <v>92.5</v>
      </c>
      <c r="F29" s="4">
        <v>150.6</v>
      </c>
      <c r="G29" s="3" t="s">
        <v>7</v>
      </c>
      <c r="H29" s="20">
        <v>155.80000000000001</v>
      </c>
      <c r="I29" s="48">
        <f t="shared" si="1"/>
        <v>153.19999999999999</v>
      </c>
      <c r="J29" s="4">
        <v>149.30000000000001</v>
      </c>
      <c r="K29" s="3" t="s">
        <v>7</v>
      </c>
      <c r="L29" s="20">
        <v>154.4</v>
      </c>
      <c r="M29" s="48">
        <f t="shared" si="2"/>
        <v>151.85000000000002</v>
      </c>
      <c r="N29" s="19">
        <v>1.5506089947089947</v>
      </c>
      <c r="O29" s="23">
        <v>1.55</v>
      </c>
      <c r="P29" s="3" t="s">
        <v>7</v>
      </c>
      <c r="Q29" s="24">
        <v>1.61</v>
      </c>
      <c r="R29" s="49">
        <f t="shared" si="3"/>
        <v>1.58</v>
      </c>
      <c r="S29" s="27">
        <v>99</v>
      </c>
      <c r="T29" s="16" t="s">
        <v>7</v>
      </c>
      <c r="U29">
        <v>105</v>
      </c>
      <c r="V29" s="52">
        <f t="shared" si="4"/>
        <v>102</v>
      </c>
      <c r="W29" s="27">
        <v>148</v>
      </c>
      <c r="X29" t="s">
        <v>7</v>
      </c>
      <c r="Y29">
        <v>209</v>
      </c>
      <c r="Z29" s="66">
        <f t="shared" si="5"/>
        <v>102</v>
      </c>
      <c r="AA29" s="5">
        <v>8.6999999999999993</v>
      </c>
      <c r="AB29" s="5">
        <v>61.5</v>
      </c>
      <c r="AC29" s="5"/>
      <c r="AD29" s="1">
        <v>68</v>
      </c>
      <c r="AE29" s="5">
        <v>86.2</v>
      </c>
      <c r="AF29" s="1">
        <v>24.7</v>
      </c>
      <c r="AG29" s="1">
        <v>3970</v>
      </c>
      <c r="AH29"/>
      <c r="AI29"/>
      <c r="AJ29"/>
      <c r="AK29" s="27"/>
      <c r="AN29"/>
      <c r="AO29" s="27"/>
      <c r="AP29"/>
      <c r="AW29"/>
      <c r="AX29"/>
      <c r="AY29"/>
      <c r="AZ29"/>
      <c r="BC29"/>
      <c r="BG29"/>
    </row>
    <row r="30" spans="1:59" x14ac:dyDescent="0.2">
      <c r="A30" s="16">
        <v>44</v>
      </c>
      <c r="B30" s="18">
        <v>91</v>
      </c>
      <c r="C30" s="3" t="s">
        <v>7</v>
      </c>
      <c r="D30" s="21">
        <v>93</v>
      </c>
      <c r="E30" s="48">
        <f t="shared" si="0"/>
        <v>92</v>
      </c>
      <c r="F30" s="4">
        <v>156.9</v>
      </c>
      <c r="G30" s="3" t="s">
        <v>7</v>
      </c>
      <c r="H30" s="20">
        <v>162.30000000000001</v>
      </c>
      <c r="I30" s="48">
        <f t="shared" si="1"/>
        <v>159.60000000000002</v>
      </c>
      <c r="J30" s="4">
        <v>155.5</v>
      </c>
      <c r="K30" s="3" t="s">
        <v>7</v>
      </c>
      <c r="L30" s="20">
        <v>160.9</v>
      </c>
      <c r="M30" s="48">
        <f t="shared" si="2"/>
        <v>158.19999999999999</v>
      </c>
      <c r="N30" s="19">
        <v>1.6267259740259739</v>
      </c>
      <c r="O30" s="23">
        <v>1.55</v>
      </c>
      <c r="P30" s="3" t="s">
        <v>7</v>
      </c>
      <c r="Q30" s="24">
        <v>1.61</v>
      </c>
      <c r="R30" s="49">
        <f t="shared" si="3"/>
        <v>1.58</v>
      </c>
      <c r="S30" s="27">
        <v>99</v>
      </c>
      <c r="T30" s="16" t="s">
        <v>7</v>
      </c>
      <c r="U30">
        <v>105</v>
      </c>
      <c r="V30" s="52">
        <f t="shared" si="4"/>
        <v>102</v>
      </c>
      <c r="W30" s="27">
        <v>148</v>
      </c>
      <c r="X30" t="s">
        <v>7</v>
      </c>
      <c r="Y30">
        <v>209</v>
      </c>
      <c r="Z30" s="66">
        <f t="shared" si="5"/>
        <v>102</v>
      </c>
      <c r="AA30" s="5">
        <v>9.1</v>
      </c>
      <c r="AB30" s="5">
        <v>61.6</v>
      </c>
      <c r="AC30" s="5"/>
      <c r="AD30" s="1">
        <v>70</v>
      </c>
      <c r="AE30" s="5">
        <v>86</v>
      </c>
      <c r="AF30" s="1">
        <v>24.7</v>
      </c>
      <c r="AG30" s="1">
        <v>3955</v>
      </c>
      <c r="AH30"/>
      <c r="AI30"/>
      <c r="AJ30"/>
      <c r="AK30" s="27"/>
      <c r="AN30"/>
      <c r="AO30" s="27"/>
      <c r="AP30"/>
      <c r="AW30"/>
      <c r="AX30"/>
      <c r="AY30"/>
      <c r="AZ30"/>
      <c r="BC30"/>
      <c r="BG30"/>
    </row>
    <row r="31" spans="1:59" x14ac:dyDescent="0.2">
      <c r="A31" s="16">
        <v>45</v>
      </c>
      <c r="B31" s="18">
        <v>91</v>
      </c>
      <c r="C31" s="3" t="s">
        <v>7</v>
      </c>
      <c r="D31" s="21">
        <v>93</v>
      </c>
      <c r="E31" s="48">
        <f t="shared" si="0"/>
        <v>92</v>
      </c>
      <c r="F31" s="4">
        <v>163.30000000000001</v>
      </c>
      <c r="G31" s="3" t="s">
        <v>7</v>
      </c>
      <c r="H31" s="20">
        <v>168.8</v>
      </c>
      <c r="I31" s="48">
        <f t="shared" si="1"/>
        <v>166.05</v>
      </c>
      <c r="J31" s="4">
        <v>161.80000000000001</v>
      </c>
      <c r="K31" s="3" t="s">
        <v>7</v>
      </c>
      <c r="L31" s="20">
        <v>167.2</v>
      </c>
      <c r="M31" s="48">
        <f t="shared" si="2"/>
        <v>164.5</v>
      </c>
      <c r="N31" s="19">
        <v>1.6985712657712659</v>
      </c>
      <c r="O31" s="23">
        <v>1.55</v>
      </c>
      <c r="P31" s="3" t="s">
        <v>7</v>
      </c>
      <c r="Q31" s="24">
        <v>1.61</v>
      </c>
      <c r="R31" s="49">
        <f t="shared" si="3"/>
        <v>1.58</v>
      </c>
      <c r="S31" s="27">
        <v>99</v>
      </c>
      <c r="T31" s="16" t="s">
        <v>7</v>
      </c>
      <c r="U31">
        <v>105</v>
      </c>
      <c r="V31" s="52">
        <f t="shared" si="4"/>
        <v>102</v>
      </c>
      <c r="W31" s="27">
        <v>148</v>
      </c>
      <c r="X31" t="s">
        <v>7</v>
      </c>
      <c r="Y31">
        <v>209</v>
      </c>
      <c r="Z31" s="66">
        <f t="shared" si="5"/>
        <v>102</v>
      </c>
      <c r="AA31" s="5">
        <v>9.5</v>
      </c>
      <c r="AB31" s="5">
        <v>61.8</v>
      </c>
      <c r="AC31" s="5"/>
      <c r="AD31" s="1">
        <v>72</v>
      </c>
      <c r="AE31" s="5">
        <v>85.8</v>
      </c>
      <c r="AF31" s="1">
        <v>24.7</v>
      </c>
      <c r="AG31" s="1">
        <v>3945</v>
      </c>
      <c r="AH31"/>
      <c r="AI31"/>
      <c r="AJ31"/>
      <c r="AK31" s="27"/>
      <c r="AN31"/>
      <c r="AO31" s="27"/>
      <c r="AP31"/>
      <c r="AW31"/>
      <c r="AX31"/>
      <c r="AY31"/>
      <c r="AZ31"/>
      <c r="BC31"/>
      <c r="BG31"/>
    </row>
    <row r="32" spans="1:59" x14ac:dyDescent="0.2">
      <c r="A32" s="16">
        <v>46</v>
      </c>
      <c r="B32" s="18">
        <v>90</v>
      </c>
      <c r="C32" s="3" t="s">
        <v>7</v>
      </c>
      <c r="D32" s="21">
        <v>92</v>
      </c>
      <c r="E32" s="48">
        <f t="shared" si="0"/>
        <v>91</v>
      </c>
      <c r="F32" s="4">
        <v>169.6</v>
      </c>
      <c r="G32" s="3" t="s">
        <v>7</v>
      </c>
      <c r="H32" s="20">
        <v>175.2</v>
      </c>
      <c r="I32" s="48">
        <f t="shared" si="1"/>
        <v>172.39999999999998</v>
      </c>
      <c r="J32" s="4">
        <v>168</v>
      </c>
      <c r="K32" s="3" t="s">
        <v>7</v>
      </c>
      <c r="L32" s="20">
        <v>173.6</v>
      </c>
      <c r="M32" s="48">
        <f t="shared" si="2"/>
        <v>170.8</v>
      </c>
      <c r="N32" s="19">
        <v>1.7738553631553633</v>
      </c>
      <c r="O32" s="23">
        <v>1.55</v>
      </c>
      <c r="P32" s="3" t="s">
        <v>7</v>
      </c>
      <c r="Q32" s="24">
        <v>1.61</v>
      </c>
      <c r="R32" s="49">
        <f t="shared" si="3"/>
        <v>1.58</v>
      </c>
      <c r="S32" s="27">
        <v>99</v>
      </c>
      <c r="T32" s="16" t="s">
        <v>7</v>
      </c>
      <c r="U32">
        <v>105</v>
      </c>
      <c r="V32" s="52">
        <f t="shared" si="4"/>
        <v>102</v>
      </c>
      <c r="W32" s="27">
        <v>148</v>
      </c>
      <c r="X32" t="s">
        <v>7</v>
      </c>
      <c r="Y32">
        <v>209</v>
      </c>
      <c r="Z32" s="66">
        <f t="shared" si="5"/>
        <v>102</v>
      </c>
      <c r="AA32" s="5">
        <v>9.8000000000000007</v>
      </c>
      <c r="AB32" s="5">
        <v>61.9</v>
      </c>
      <c r="AC32" s="5"/>
      <c r="AD32" s="1">
        <v>74</v>
      </c>
      <c r="AE32" s="5">
        <v>85.6</v>
      </c>
      <c r="AF32" s="1">
        <v>24.7</v>
      </c>
      <c r="AG32" s="1">
        <v>3940</v>
      </c>
      <c r="AH32"/>
      <c r="AI32"/>
      <c r="AJ32"/>
      <c r="AK32" s="27"/>
      <c r="AN32"/>
      <c r="AO32" s="27"/>
      <c r="AP32"/>
      <c r="AW32"/>
      <c r="AX32"/>
      <c r="AY32"/>
      <c r="AZ32"/>
      <c r="BC32"/>
      <c r="BG32"/>
    </row>
    <row r="33" spans="1:59" x14ac:dyDescent="0.2">
      <c r="A33" s="16">
        <v>47</v>
      </c>
      <c r="B33" s="18">
        <v>90</v>
      </c>
      <c r="C33" s="3" t="s">
        <v>7</v>
      </c>
      <c r="D33" s="21">
        <v>92</v>
      </c>
      <c r="E33" s="48">
        <f t="shared" si="0"/>
        <v>91</v>
      </c>
      <c r="F33" s="4">
        <v>175.9</v>
      </c>
      <c r="G33" s="3" t="s">
        <v>7</v>
      </c>
      <c r="H33" s="20">
        <v>181.7</v>
      </c>
      <c r="I33" s="48">
        <f t="shared" si="1"/>
        <v>178.8</v>
      </c>
      <c r="J33" s="4">
        <v>174.2</v>
      </c>
      <c r="K33" s="3" t="s">
        <v>7</v>
      </c>
      <c r="L33" s="20">
        <v>179.9</v>
      </c>
      <c r="M33" s="48">
        <f t="shared" si="2"/>
        <v>177.05</v>
      </c>
      <c r="N33" s="19">
        <v>1.8549409109409107</v>
      </c>
      <c r="O33" s="23">
        <v>1.55</v>
      </c>
      <c r="P33" s="3" t="s">
        <v>7</v>
      </c>
      <c r="Q33" s="24">
        <v>1.61</v>
      </c>
      <c r="R33" s="49">
        <f t="shared" si="3"/>
        <v>1.58</v>
      </c>
      <c r="S33" s="27">
        <v>99</v>
      </c>
      <c r="T33" s="16" t="s">
        <v>7</v>
      </c>
      <c r="U33">
        <v>105</v>
      </c>
      <c r="V33" s="52">
        <f t="shared" si="4"/>
        <v>102</v>
      </c>
      <c r="W33" s="27">
        <v>148</v>
      </c>
      <c r="X33" t="s">
        <v>7</v>
      </c>
      <c r="Y33">
        <v>209</v>
      </c>
      <c r="Z33" s="66">
        <f t="shared" si="5"/>
        <v>102</v>
      </c>
      <c r="AA33" s="5">
        <v>10.199999999999999</v>
      </c>
      <c r="AB33" s="5">
        <v>62</v>
      </c>
      <c r="AC33" s="5"/>
      <c r="AD33" s="1">
        <v>76</v>
      </c>
      <c r="AE33" s="5">
        <v>85.4</v>
      </c>
      <c r="AF33" s="1">
        <v>24.7</v>
      </c>
      <c r="AG33" s="1">
        <v>3930</v>
      </c>
      <c r="AH33"/>
      <c r="AI33"/>
      <c r="AJ33"/>
      <c r="AK33" s="27"/>
      <c r="AN33"/>
      <c r="AO33" s="27"/>
      <c r="AP33"/>
      <c r="AW33"/>
      <c r="AX33"/>
      <c r="AY33"/>
      <c r="AZ33"/>
      <c r="BC33"/>
      <c r="BG33"/>
    </row>
    <row r="34" spans="1:59" x14ac:dyDescent="0.2">
      <c r="A34" s="16">
        <v>48</v>
      </c>
      <c r="B34" s="18">
        <v>90</v>
      </c>
      <c r="C34" s="3" t="s">
        <v>7</v>
      </c>
      <c r="D34" s="21">
        <v>92</v>
      </c>
      <c r="E34" s="48">
        <f t="shared" si="0"/>
        <v>91</v>
      </c>
      <c r="F34" s="4">
        <v>182.2</v>
      </c>
      <c r="G34" s="3" t="s">
        <v>7</v>
      </c>
      <c r="H34" s="20">
        <v>188.1</v>
      </c>
      <c r="I34" s="48">
        <f t="shared" si="1"/>
        <v>185.14999999999998</v>
      </c>
      <c r="J34" s="4">
        <v>180.4</v>
      </c>
      <c r="K34" s="3" t="s">
        <v>7</v>
      </c>
      <c r="L34" s="20">
        <v>186.2</v>
      </c>
      <c r="M34" s="48">
        <f t="shared" si="2"/>
        <v>183.3</v>
      </c>
      <c r="N34" s="19">
        <v>1.9195237373737373</v>
      </c>
      <c r="O34" s="23">
        <v>1.55</v>
      </c>
      <c r="P34" s="3" t="s">
        <v>7</v>
      </c>
      <c r="Q34" s="24">
        <v>1.61</v>
      </c>
      <c r="R34" s="49">
        <f t="shared" si="3"/>
        <v>1.58</v>
      </c>
      <c r="S34" s="27">
        <v>99</v>
      </c>
      <c r="T34" s="16" t="s">
        <v>7</v>
      </c>
      <c r="U34">
        <v>105</v>
      </c>
      <c r="V34" s="52">
        <f t="shared" si="4"/>
        <v>102</v>
      </c>
      <c r="W34" s="27">
        <v>148</v>
      </c>
      <c r="X34" t="s">
        <v>7</v>
      </c>
      <c r="Y34">
        <v>209</v>
      </c>
      <c r="Z34" s="66">
        <f t="shared" si="5"/>
        <v>102</v>
      </c>
      <c r="AA34" s="5">
        <v>10.6</v>
      </c>
      <c r="AB34" s="5">
        <v>62.1</v>
      </c>
      <c r="AC34" s="5"/>
      <c r="AD34" s="1">
        <v>78</v>
      </c>
      <c r="AE34" s="5">
        <v>85.2</v>
      </c>
      <c r="AF34" s="1">
        <v>24.7</v>
      </c>
      <c r="AG34" s="1">
        <v>3920</v>
      </c>
      <c r="AH34"/>
      <c r="AI34"/>
      <c r="AJ34"/>
      <c r="AK34" s="27"/>
      <c r="AN34"/>
      <c r="AO34" s="27"/>
      <c r="AP34"/>
      <c r="AW34"/>
      <c r="AX34"/>
      <c r="AY34"/>
      <c r="AZ34"/>
      <c r="BC34"/>
      <c r="BG34"/>
    </row>
    <row r="35" spans="1:59" x14ac:dyDescent="0.2">
      <c r="A35" s="16">
        <v>49</v>
      </c>
      <c r="B35" s="18">
        <v>90</v>
      </c>
      <c r="C35" s="3" t="s">
        <v>7</v>
      </c>
      <c r="D35" s="21">
        <v>92</v>
      </c>
      <c r="E35" s="48">
        <f t="shared" si="0"/>
        <v>91</v>
      </c>
      <c r="F35" s="4">
        <v>188.5</v>
      </c>
      <c r="G35" s="3" t="s">
        <v>7</v>
      </c>
      <c r="H35" s="20">
        <v>194.5</v>
      </c>
      <c r="I35" s="48">
        <f t="shared" si="1"/>
        <v>191.5</v>
      </c>
      <c r="J35" s="4">
        <v>186.5</v>
      </c>
      <c r="K35" s="3" t="s">
        <v>7</v>
      </c>
      <c r="L35" s="20">
        <v>192.5</v>
      </c>
      <c r="M35" s="48">
        <f t="shared" si="2"/>
        <v>189.5</v>
      </c>
      <c r="N35" s="19">
        <v>2.0147245129598068</v>
      </c>
      <c r="O35" s="23">
        <v>1.55</v>
      </c>
      <c r="P35" s="3" t="s">
        <v>7</v>
      </c>
      <c r="Q35" s="24">
        <v>1.61</v>
      </c>
      <c r="R35" s="49">
        <f t="shared" si="3"/>
        <v>1.58</v>
      </c>
      <c r="S35" s="27">
        <v>99</v>
      </c>
      <c r="T35" s="16" t="s">
        <v>7</v>
      </c>
      <c r="U35">
        <v>105</v>
      </c>
      <c r="V35" s="52">
        <f t="shared" si="4"/>
        <v>102</v>
      </c>
      <c r="W35" s="27">
        <v>148</v>
      </c>
      <c r="X35" t="s">
        <v>7</v>
      </c>
      <c r="Y35">
        <v>209</v>
      </c>
      <c r="Z35" s="66">
        <f t="shared" si="5"/>
        <v>102</v>
      </c>
      <c r="AA35" s="5">
        <v>11</v>
      </c>
      <c r="AB35" s="5">
        <v>62.2</v>
      </c>
      <c r="AC35" s="5"/>
      <c r="AD35" s="1">
        <v>80</v>
      </c>
      <c r="AE35" s="5">
        <v>85</v>
      </c>
      <c r="AF35" s="1">
        <v>24.7</v>
      </c>
      <c r="AG35" s="1">
        <v>3910</v>
      </c>
      <c r="AH35"/>
      <c r="AI35"/>
      <c r="AJ35"/>
      <c r="AK35" s="27"/>
      <c r="AN35"/>
      <c r="AO35" s="27"/>
      <c r="AP35"/>
      <c r="AW35"/>
      <c r="AX35"/>
      <c r="AY35"/>
      <c r="AZ35"/>
      <c r="BC35"/>
      <c r="BG35"/>
    </row>
    <row r="36" spans="1:59" x14ac:dyDescent="0.2">
      <c r="A36" s="16">
        <v>50</v>
      </c>
      <c r="B36" s="18">
        <v>89</v>
      </c>
      <c r="C36" s="3" t="s">
        <v>7</v>
      </c>
      <c r="D36" s="21">
        <v>91</v>
      </c>
      <c r="E36" s="48">
        <f t="shared" si="0"/>
        <v>90</v>
      </c>
      <c r="F36" s="4">
        <v>194.7</v>
      </c>
      <c r="G36" s="3" t="s">
        <v>7</v>
      </c>
      <c r="H36" s="20">
        <v>200.9</v>
      </c>
      <c r="I36" s="48">
        <f t="shared" si="1"/>
        <v>197.8</v>
      </c>
      <c r="J36" s="4">
        <v>192.6</v>
      </c>
      <c r="K36" s="3" t="s">
        <v>7</v>
      </c>
      <c r="L36" s="20">
        <v>198.8</v>
      </c>
      <c r="M36" s="48">
        <f t="shared" si="2"/>
        <v>195.7</v>
      </c>
      <c r="N36" s="19">
        <v>2.1035230399230396</v>
      </c>
      <c r="O36" s="23">
        <v>1.55</v>
      </c>
      <c r="P36" s="3" t="s">
        <v>7</v>
      </c>
      <c r="Q36" s="24">
        <v>1.61</v>
      </c>
      <c r="R36" s="49">
        <f t="shared" si="3"/>
        <v>1.58</v>
      </c>
      <c r="S36" s="27">
        <v>99</v>
      </c>
      <c r="T36" s="16" t="s">
        <v>7</v>
      </c>
      <c r="U36">
        <v>105</v>
      </c>
      <c r="V36" s="52">
        <f t="shared" si="4"/>
        <v>102</v>
      </c>
      <c r="W36" s="27">
        <v>148</v>
      </c>
      <c r="X36" t="s">
        <v>7</v>
      </c>
      <c r="Y36">
        <v>209</v>
      </c>
      <c r="Z36" s="66">
        <f t="shared" si="5"/>
        <v>102</v>
      </c>
      <c r="AA36" s="5">
        <v>11.4</v>
      </c>
      <c r="AB36" s="5">
        <v>62.3</v>
      </c>
      <c r="AC36" s="5"/>
      <c r="AD36" s="1">
        <v>82</v>
      </c>
      <c r="AE36" s="5">
        <v>84.8</v>
      </c>
      <c r="AF36" s="1">
        <v>24.8</v>
      </c>
      <c r="AG36" s="1">
        <v>3900</v>
      </c>
      <c r="AH36"/>
      <c r="AI36"/>
      <c r="AJ36"/>
      <c r="AK36" s="27"/>
      <c r="AN36"/>
      <c r="AO36" s="27"/>
      <c r="AP36"/>
      <c r="AW36"/>
      <c r="AX36"/>
      <c r="AY36"/>
      <c r="AZ36"/>
      <c r="BC36"/>
      <c r="BG36"/>
    </row>
    <row r="37" spans="1:59" x14ac:dyDescent="0.2">
      <c r="A37" s="16">
        <v>51</v>
      </c>
      <c r="B37" s="18">
        <v>89</v>
      </c>
      <c r="C37" s="3" t="s">
        <v>7</v>
      </c>
      <c r="D37" s="21">
        <v>91</v>
      </c>
      <c r="E37" s="48">
        <f t="shared" si="0"/>
        <v>90</v>
      </c>
      <c r="F37" s="4">
        <v>200.9</v>
      </c>
      <c r="G37" s="3" t="s">
        <v>7</v>
      </c>
      <c r="H37" s="20">
        <v>207.3</v>
      </c>
      <c r="I37" s="48">
        <f t="shared" si="1"/>
        <v>204.10000000000002</v>
      </c>
      <c r="J37" s="4">
        <v>198.7</v>
      </c>
      <c r="K37" s="3" t="s">
        <v>7</v>
      </c>
      <c r="L37" s="20">
        <v>205</v>
      </c>
      <c r="M37" s="48">
        <f t="shared" si="2"/>
        <v>201.85</v>
      </c>
      <c r="N37" s="19">
        <v>2.1797343915343914</v>
      </c>
      <c r="O37" s="23">
        <v>1.55</v>
      </c>
      <c r="P37" s="3" t="s">
        <v>7</v>
      </c>
      <c r="Q37" s="24">
        <v>1.61</v>
      </c>
      <c r="R37" s="49">
        <f t="shared" si="3"/>
        <v>1.58</v>
      </c>
      <c r="S37" s="27">
        <v>99</v>
      </c>
      <c r="T37" s="16" t="s">
        <v>7</v>
      </c>
      <c r="U37">
        <v>105</v>
      </c>
      <c r="V37" s="52">
        <f t="shared" si="4"/>
        <v>102</v>
      </c>
      <c r="W37" s="27">
        <v>148</v>
      </c>
      <c r="X37" t="s">
        <v>7</v>
      </c>
      <c r="Y37">
        <v>209</v>
      </c>
      <c r="Z37" s="66">
        <f t="shared" si="5"/>
        <v>102</v>
      </c>
      <c r="AA37" s="5">
        <v>11.8</v>
      </c>
      <c r="AB37" s="5">
        <v>62.4</v>
      </c>
      <c r="AC37" s="5"/>
      <c r="AD37" s="1">
        <v>84</v>
      </c>
      <c r="AE37" s="5">
        <v>84.6</v>
      </c>
      <c r="AF37" s="1">
        <v>24.8</v>
      </c>
      <c r="AG37" s="1">
        <v>3890</v>
      </c>
      <c r="AH37"/>
      <c r="AI37"/>
      <c r="AJ37"/>
      <c r="AK37" s="27"/>
      <c r="AN37"/>
      <c r="AO37" s="27"/>
      <c r="AP37"/>
      <c r="AW37"/>
      <c r="AX37"/>
      <c r="AY37"/>
      <c r="AZ37"/>
      <c r="BC37"/>
      <c r="BG37"/>
    </row>
    <row r="38" spans="1:59" x14ac:dyDescent="0.2">
      <c r="A38" s="16">
        <v>52</v>
      </c>
      <c r="B38" s="18">
        <v>89</v>
      </c>
      <c r="C38" s="3" t="s">
        <v>7</v>
      </c>
      <c r="D38" s="21">
        <v>91</v>
      </c>
      <c r="E38" s="48">
        <f t="shared" si="0"/>
        <v>90</v>
      </c>
      <c r="F38" s="4">
        <v>207.2</v>
      </c>
      <c r="G38" s="3" t="s">
        <v>7</v>
      </c>
      <c r="H38" s="20">
        <v>213.7</v>
      </c>
      <c r="I38" s="48">
        <f t="shared" si="1"/>
        <v>210.45</v>
      </c>
      <c r="J38" s="4">
        <v>204.8</v>
      </c>
      <c r="K38" s="3" t="s">
        <v>7</v>
      </c>
      <c r="L38" s="20">
        <v>211.2</v>
      </c>
      <c r="M38" s="48">
        <f t="shared" si="2"/>
        <v>208</v>
      </c>
      <c r="N38" s="19">
        <v>2.2462875180375175</v>
      </c>
      <c r="O38" s="23">
        <v>1.55</v>
      </c>
      <c r="P38" s="3" t="s">
        <v>7</v>
      </c>
      <c r="Q38" s="24">
        <v>1.61</v>
      </c>
      <c r="R38" s="49">
        <f t="shared" si="3"/>
        <v>1.58</v>
      </c>
      <c r="S38" s="27">
        <v>99</v>
      </c>
      <c r="T38" s="16" t="s">
        <v>7</v>
      </c>
      <c r="U38">
        <v>105</v>
      </c>
      <c r="V38" s="52">
        <f t="shared" si="4"/>
        <v>102</v>
      </c>
      <c r="W38" s="27">
        <v>148</v>
      </c>
      <c r="X38" t="s">
        <v>7</v>
      </c>
      <c r="Y38">
        <v>209</v>
      </c>
      <c r="Z38" s="66">
        <f t="shared" si="5"/>
        <v>102</v>
      </c>
      <c r="AA38" s="5">
        <v>12.2</v>
      </c>
      <c r="AB38" s="5">
        <v>62.5</v>
      </c>
      <c r="AC38" s="5"/>
      <c r="AD38" s="1">
        <v>86</v>
      </c>
      <c r="AE38" s="5">
        <v>84.4</v>
      </c>
      <c r="AF38" s="1">
        <v>24.8</v>
      </c>
      <c r="AG38" s="1">
        <v>3880</v>
      </c>
      <c r="AH38"/>
      <c r="AI38"/>
      <c r="AJ38"/>
      <c r="AK38" s="27"/>
      <c r="AN38"/>
      <c r="AO38" s="27"/>
      <c r="AP38"/>
      <c r="AW38"/>
      <c r="AX38"/>
      <c r="AY38"/>
      <c r="AZ38"/>
      <c r="BC38"/>
      <c r="BG38"/>
    </row>
    <row r="39" spans="1:59" x14ac:dyDescent="0.2">
      <c r="A39" s="16">
        <v>53</v>
      </c>
      <c r="B39" s="18">
        <v>88</v>
      </c>
      <c r="C39" s="3" t="s">
        <v>7</v>
      </c>
      <c r="D39" s="21">
        <v>91</v>
      </c>
      <c r="E39" s="48">
        <f t="shared" si="0"/>
        <v>89.5</v>
      </c>
      <c r="F39" s="4">
        <v>213.4</v>
      </c>
      <c r="G39" s="3" t="s">
        <v>7</v>
      </c>
      <c r="H39" s="20">
        <v>220</v>
      </c>
      <c r="I39" s="48">
        <f t="shared" si="1"/>
        <v>216.7</v>
      </c>
      <c r="J39" s="4">
        <v>210.8</v>
      </c>
      <c r="K39" s="3" t="s">
        <v>7</v>
      </c>
      <c r="L39" s="20">
        <v>217.4</v>
      </c>
      <c r="M39" s="48">
        <f t="shared" si="2"/>
        <v>214.10000000000002</v>
      </c>
      <c r="N39" s="19">
        <v>2.3248747567247565</v>
      </c>
      <c r="O39" s="23">
        <v>1.55</v>
      </c>
      <c r="P39" s="3" t="s">
        <v>7</v>
      </c>
      <c r="Q39" s="24">
        <v>1.61</v>
      </c>
      <c r="R39" s="49">
        <f t="shared" si="3"/>
        <v>1.58</v>
      </c>
      <c r="S39" s="27">
        <v>99</v>
      </c>
      <c r="T39" s="16" t="s">
        <v>7</v>
      </c>
      <c r="U39">
        <v>105</v>
      </c>
      <c r="V39" s="52">
        <f t="shared" si="4"/>
        <v>102</v>
      </c>
      <c r="W39" s="27">
        <v>148</v>
      </c>
      <c r="X39" t="s">
        <v>7</v>
      </c>
      <c r="Y39">
        <v>209</v>
      </c>
      <c r="Z39" s="66">
        <f t="shared" si="5"/>
        <v>102</v>
      </c>
      <c r="AA39" s="5">
        <v>12.5</v>
      </c>
      <c r="AB39" s="5">
        <v>62.5</v>
      </c>
      <c r="AC39" s="5"/>
      <c r="AD39" s="1">
        <v>88</v>
      </c>
      <c r="AE39" s="5">
        <v>84.2</v>
      </c>
      <c r="AF39" s="1">
        <v>24.8</v>
      </c>
      <c r="AG39" s="1">
        <v>3870</v>
      </c>
      <c r="AH39"/>
      <c r="AI39"/>
      <c r="AJ39"/>
      <c r="AK39" s="27"/>
      <c r="AN39"/>
      <c r="AO39" s="27"/>
      <c r="AP39"/>
      <c r="AW39"/>
      <c r="AX39"/>
      <c r="AY39"/>
      <c r="AZ39"/>
      <c r="BC39"/>
      <c r="BG39"/>
    </row>
    <row r="40" spans="1:59" x14ac:dyDescent="0.2">
      <c r="A40" s="16">
        <v>54</v>
      </c>
      <c r="B40" s="18">
        <v>88</v>
      </c>
      <c r="C40" s="3" t="s">
        <v>7</v>
      </c>
      <c r="D40" s="21">
        <v>90</v>
      </c>
      <c r="E40" s="48">
        <f t="shared" si="0"/>
        <v>89</v>
      </c>
      <c r="F40" s="4">
        <v>219.5</v>
      </c>
      <c r="G40" s="3" t="s">
        <v>7</v>
      </c>
      <c r="H40" s="20">
        <v>226.3</v>
      </c>
      <c r="I40" s="48">
        <f t="shared" si="1"/>
        <v>222.9</v>
      </c>
      <c r="J40" s="4">
        <v>216.8</v>
      </c>
      <c r="K40" s="3" t="s">
        <v>7</v>
      </c>
      <c r="L40" s="20">
        <v>223.6</v>
      </c>
      <c r="M40" s="48">
        <f t="shared" si="2"/>
        <v>220.2</v>
      </c>
      <c r="N40" s="19">
        <v>2.3997698653198656</v>
      </c>
      <c r="O40" s="23">
        <v>1.55</v>
      </c>
      <c r="P40" s="3" t="s">
        <v>7</v>
      </c>
      <c r="Q40" s="24">
        <v>1.61</v>
      </c>
      <c r="R40" s="49">
        <f t="shared" si="3"/>
        <v>1.58</v>
      </c>
      <c r="S40" s="27">
        <v>99</v>
      </c>
      <c r="T40" s="16" t="s">
        <v>7</v>
      </c>
      <c r="U40">
        <v>105</v>
      </c>
      <c r="V40" s="52">
        <f t="shared" si="4"/>
        <v>102</v>
      </c>
      <c r="W40" s="27">
        <v>148</v>
      </c>
      <c r="X40" t="s">
        <v>7</v>
      </c>
      <c r="Y40">
        <v>209</v>
      </c>
      <c r="Z40" s="66">
        <f t="shared" si="5"/>
        <v>102</v>
      </c>
      <c r="AA40" s="5">
        <v>12.9</v>
      </c>
      <c r="AB40" s="5">
        <v>62.6</v>
      </c>
      <c r="AC40" s="5"/>
      <c r="AD40" s="1">
        <v>90</v>
      </c>
      <c r="AE40" s="5">
        <v>84</v>
      </c>
      <c r="AF40" s="1">
        <v>24.8</v>
      </c>
      <c r="AG40" s="1">
        <v>3860</v>
      </c>
      <c r="AH40"/>
      <c r="AI40"/>
      <c r="AJ40"/>
      <c r="AK40" s="27"/>
      <c r="AN40"/>
      <c r="AO40" s="27"/>
      <c r="AP40"/>
      <c r="AW40"/>
      <c r="AX40"/>
      <c r="AY40"/>
      <c r="AZ40"/>
      <c r="BC40"/>
      <c r="BG40"/>
    </row>
    <row r="41" spans="1:59" x14ac:dyDescent="0.2">
      <c r="A41" s="16">
        <v>55</v>
      </c>
      <c r="B41" s="18">
        <v>88</v>
      </c>
      <c r="C41" s="3" t="s">
        <v>7</v>
      </c>
      <c r="D41" s="21">
        <v>90</v>
      </c>
      <c r="E41" s="48">
        <f t="shared" si="0"/>
        <v>89</v>
      </c>
      <c r="F41" s="4">
        <v>225.6</v>
      </c>
      <c r="G41" s="3" t="s">
        <v>7</v>
      </c>
      <c r="H41" s="20">
        <v>232.6</v>
      </c>
      <c r="I41" s="48">
        <f t="shared" si="1"/>
        <v>229.1</v>
      </c>
      <c r="J41" s="4">
        <v>222.8</v>
      </c>
      <c r="K41" s="3" t="s">
        <v>7</v>
      </c>
      <c r="L41" s="20">
        <v>229.8</v>
      </c>
      <c r="M41" s="48">
        <f t="shared" si="2"/>
        <v>226.3</v>
      </c>
      <c r="N41" s="19">
        <v>2.4764303418803419</v>
      </c>
      <c r="O41" s="23">
        <v>1.55</v>
      </c>
      <c r="P41" s="3" t="s">
        <v>7</v>
      </c>
      <c r="Q41" s="24">
        <v>1.61</v>
      </c>
      <c r="R41" s="49">
        <f t="shared" si="3"/>
        <v>1.58</v>
      </c>
      <c r="S41" s="27">
        <v>99</v>
      </c>
      <c r="T41" s="16" t="s">
        <v>7</v>
      </c>
      <c r="U41">
        <v>105</v>
      </c>
      <c r="V41" s="52">
        <f t="shared" si="4"/>
        <v>102</v>
      </c>
      <c r="W41" s="27">
        <v>148</v>
      </c>
      <c r="X41" t="s">
        <v>7</v>
      </c>
      <c r="Y41">
        <v>209</v>
      </c>
      <c r="Z41" s="66">
        <f t="shared" si="5"/>
        <v>102</v>
      </c>
      <c r="AA41" s="5">
        <v>13.3</v>
      </c>
      <c r="AB41" s="5">
        <v>62.7</v>
      </c>
      <c r="AC41" s="5"/>
      <c r="AD41" s="1">
        <v>92</v>
      </c>
      <c r="AE41" s="5">
        <v>83.8</v>
      </c>
      <c r="AF41" s="1">
        <v>24.8</v>
      </c>
      <c r="AG41" s="1">
        <v>3850</v>
      </c>
      <c r="AH41"/>
      <c r="AI41"/>
      <c r="AJ41"/>
      <c r="AK41" s="27"/>
      <c r="AN41"/>
      <c r="AO41" s="27"/>
      <c r="AP41"/>
      <c r="AW41"/>
      <c r="AX41"/>
      <c r="AY41"/>
      <c r="AZ41"/>
      <c r="BC41"/>
      <c r="BG41"/>
    </row>
    <row r="42" spans="1:59" x14ac:dyDescent="0.2">
      <c r="A42" s="16">
        <v>56</v>
      </c>
      <c r="B42" s="18">
        <v>87</v>
      </c>
      <c r="C42" s="3" t="s">
        <v>7</v>
      </c>
      <c r="D42" s="21">
        <v>90</v>
      </c>
      <c r="E42" s="48">
        <f t="shared" si="0"/>
        <v>88.5</v>
      </c>
      <c r="F42" s="4">
        <v>231.8</v>
      </c>
      <c r="G42" s="3" t="s">
        <v>7</v>
      </c>
      <c r="H42" s="20">
        <v>238.9</v>
      </c>
      <c r="I42" s="48">
        <f t="shared" si="1"/>
        <v>235.35000000000002</v>
      </c>
      <c r="J42" s="4">
        <v>228.8</v>
      </c>
      <c r="K42" s="3" t="s">
        <v>7</v>
      </c>
      <c r="L42" s="20">
        <v>235.9</v>
      </c>
      <c r="M42" s="48">
        <f t="shared" si="2"/>
        <v>232.35000000000002</v>
      </c>
      <c r="N42" s="19">
        <v>2.556531694231694</v>
      </c>
      <c r="O42" s="23">
        <v>1.55</v>
      </c>
      <c r="P42" s="3" t="s">
        <v>7</v>
      </c>
      <c r="Q42" s="24">
        <v>1.61</v>
      </c>
      <c r="R42" s="49">
        <f t="shared" si="3"/>
        <v>1.58</v>
      </c>
      <c r="S42" s="27">
        <v>99</v>
      </c>
      <c r="T42" s="16" t="s">
        <v>7</v>
      </c>
      <c r="U42">
        <v>105</v>
      </c>
      <c r="V42" s="52">
        <f t="shared" si="4"/>
        <v>102</v>
      </c>
      <c r="W42" s="27">
        <v>148</v>
      </c>
      <c r="X42" t="s">
        <v>7</v>
      </c>
      <c r="Y42">
        <v>209</v>
      </c>
      <c r="Z42" s="66">
        <f t="shared" si="5"/>
        <v>102</v>
      </c>
      <c r="AA42" s="5">
        <v>13.7</v>
      </c>
      <c r="AB42" s="5">
        <v>62.7</v>
      </c>
      <c r="AC42" s="5"/>
      <c r="AD42" s="1">
        <v>94</v>
      </c>
      <c r="AE42" s="5">
        <v>83.6</v>
      </c>
      <c r="AF42" s="1">
        <v>24.8</v>
      </c>
      <c r="AG42" s="1">
        <v>3840</v>
      </c>
      <c r="AH42"/>
      <c r="AI42"/>
      <c r="AJ42"/>
      <c r="AK42" s="27"/>
      <c r="AN42"/>
      <c r="AO42" s="27"/>
      <c r="AP42"/>
      <c r="AW42"/>
      <c r="AX42"/>
      <c r="AY42"/>
      <c r="AZ42"/>
      <c r="BC42"/>
      <c r="BG42"/>
    </row>
    <row r="43" spans="1:59" x14ac:dyDescent="0.2">
      <c r="A43" s="16">
        <v>57</v>
      </c>
      <c r="B43" s="18">
        <v>87</v>
      </c>
      <c r="C43" s="3" t="s">
        <v>7</v>
      </c>
      <c r="D43" s="21">
        <v>89</v>
      </c>
      <c r="E43" s="48">
        <f t="shared" si="0"/>
        <v>88</v>
      </c>
      <c r="F43" s="4">
        <v>237.8</v>
      </c>
      <c r="G43" s="3" t="s">
        <v>7</v>
      </c>
      <c r="H43" s="20">
        <v>245.1</v>
      </c>
      <c r="I43" s="48">
        <f t="shared" si="1"/>
        <v>241.45</v>
      </c>
      <c r="J43" s="4">
        <v>234.7</v>
      </c>
      <c r="K43" s="3" t="s">
        <v>7</v>
      </c>
      <c r="L43" s="20">
        <v>241.9</v>
      </c>
      <c r="M43" s="48">
        <f t="shared" si="2"/>
        <v>238.3</v>
      </c>
      <c r="N43" s="19">
        <v>2.6648436267436266</v>
      </c>
      <c r="O43" s="23">
        <v>1.55</v>
      </c>
      <c r="P43" s="3" t="s">
        <v>7</v>
      </c>
      <c r="Q43" s="24">
        <v>1.61</v>
      </c>
      <c r="R43" s="49">
        <f t="shared" si="3"/>
        <v>1.58</v>
      </c>
      <c r="S43" s="27">
        <v>99</v>
      </c>
      <c r="T43" s="16" t="s">
        <v>7</v>
      </c>
      <c r="U43">
        <v>105</v>
      </c>
      <c r="V43" s="52">
        <f t="shared" si="4"/>
        <v>102</v>
      </c>
      <c r="W43" s="27">
        <v>148</v>
      </c>
      <c r="X43" t="s">
        <v>7</v>
      </c>
      <c r="Y43">
        <v>209</v>
      </c>
      <c r="Z43" s="66">
        <f t="shared" si="5"/>
        <v>102</v>
      </c>
      <c r="AA43" s="5">
        <v>14.1</v>
      </c>
      <c r="AB43" s="5">
        <v>62.8</v>
      </c>
      <c r="AC43" s="5"/>
      <c r="AD43" s="1">
        <v>96</v>
      </c>
      <c r="AE43" s="5">
        <v>83.4</v>
      </c>
      <c r="AF43" s="1">
        <v>24.8</v>
      </c>
      <c r="AG43" s="1">
        <v>3830</v>
      </c>
      <c r="AH43"/>
      <c r="AI43"/>
      <c r="AJ43"/>
      <c r="AK43" s="27"/>
      <c r="AN43"/>
      <c r="AO43" s="27"/>
      <c r="AP43"/>
      <c r="AW43"/>
      <c r="AX43"/>
      <c r="AY43"/>
      <c r="AZ43"/>
      <c r="BC43"/>
      <c r="BG43"/>
    </row>
    <row r="44" spans="1:59" x14ac:dyDescent="0.2">
      <c r="A44" s="16">
        <v>58</v>
      </c>
      <c r="B44" s="18">
        <v>87</v>
      </c>
      <c r="C44" s="3" t="s">
        <v>7</v>
      </c>
      <c r="D44" s="21">
        <v>89</v>
      </c>
      <c r="E44" s="48">
        <f t="shared" si="0"/>
        <v>88</v>
      </c>
      <c r="F44" s="4">
        <v>243.9</v>
      </c>
      <c r="G44" s="3" t="s">
        <v>7</v>
      </c>
      <c r="H44" s="20">
        <v>251.3</v>
      </c>
      <c r="I44" s="48">
        <f t="shared" si="1"/>
        <v>247.60000000000002</v>
      </c>
      <c r="J44" s="4">
        <v>240.6</v>
      </c>
      <c r="K44" s="3" t="s">
        <v>7</v>
      </c>
      <c r="L44" s="20">
        <v>248</v>
      </c>
      <c r="M44" s="48">
        <f t="shared" si="2"/>
        <v>244.3</v>
      </c>
      <c r="N44" s="19">
        <v>2.7587327801827803</v>
      </c>
      <c r="O44" s="23">
        <v>1.55</v>
      </c>
      <c r="P44" s="3" t="s">
        <v>7</v>
      </c>
      <c r="Q44" s="24">
        <v>1.61</v>
      </c>
      <c r="R44" s="49">
        <f t="shared" si="3"/>
        <v>1.58</v>
      </c>
      <c r="S44" s="27">
        <v>99</v>
      </c>
      <c r="T44" s="16" t="s">
        <v>7</v>
      </c>
      <c r="U44">
        <v>105</v>
      </c>
      <c r="V44" s="52">
        <f t="shared" si="4"/>
        <v>102</v>
      </c>
      <c r="W44" s="27">
        <v>148</v>
      </c>
      <c r="X44" t="s">
        <v>7</v>
      </c>
      <c r="Y44">
        <v>209</v>
      </c>
      <c r="Z44" s="66">
        <f t="shared" si="5"/>
        <v>102</v>
      </c>
      <c r="AA44" s="5">
        <v>14.4</v>
      </c>
      <c r="AB44" s="5">
        <v>62.9</v>
      </c>
      <c r="AC44" s="5"/>
      <c r="AD44" s="1">
        <v>98</v>
      </c>
      <c r="AE44" s="5">
        <v>83.2</v>
      </c>
      <c r="AF44" s="1">
        <v>24.8</v>
      </c>
      <c r="AG44" s="1">
        <v>3820</v>
      </c>
      <c r="AH44"/>
      <c r="AI44"/>
      <c r="AJ44"/>
      <c r="AK44" s="27"/>
      <c r="AN44"/>
      <c r="AO44" s="27"/>
      <c r="AP44"/>
      <c r="AW44"/>
      <c r="AX44"/>
      <c r="AY44"/>
      <c r="AZ44"/>
      <c r="BC44"/>
      <c r="BG44"/>
    </row>
    <row r="45" spans="1:59" x14ac:dyDescent="0.2">
      <c r="A45" s="16">
        <v>59</v>
      </c>
      <c r="B45" s="18">
        <v>86</v>
      </c>
      <c r="C45" s="3" t="s">
        <v>7</v>
      </c>
      <c r="D45" s="21">
        <v>88</v>
      </c>
      <c r="E45" s="48">
        <f t="shared" si="0"/>
        <v>87</v>
      </c>
      <c r="F45" s="4">
        <v>249.9</v>
      </c>
      <c r="G45" s="3" t="s">
        <v>7</v>
      </c>
      <c r="H45" s="20">
        <v>257.5</v>
      </c>
      <c r="I45" s="48">
        <f t="shared" si="1"/>
        <v>253.7</v>
      </c>
      <c r="J45" s="4">
        <v>246.5</v>
      </c>
      <c r="K45" s="3" t="s">
        <v>7</v>
      </c>
      <c r="L45" s="20">
        <v>254</v>
      </c>
      <c r="M45" s="48">
        <f t="shared" si="2"/>
        <v>250.25</v>
      </c>
      <c r="N45" s="19">
        <v>2.8479349014819606</v>
      </c>
      <c r="O45" s="23">
        <v>1.55</v>
      </c>
      <c r="P45" s="3" t="s">
        <v>7</v>
      </c>
      <c r="Q45" s="24">
        <v>1.61</v>
      </c>
      <c r="R45" s="49">
        <f t="shared" si="3"/>
        <v>1.58</v>
      </c>
      <c r="S45" s="27">
        <v>99</v>
      </c>
      <c r="T45" s="16" t="s">
        <v>7</v>
      </c>
      <c r="U45">
        <v>105</v>
      </c>
      <c r="V45" s="52">
        <f t="shared" si="4"/>
        <v>102</v>
      </c>
      <c r="W45" s="27">
        <v>148</v>
      </c>
      <c r="X45" t="s">
        <v>7</v>
      </c>
      <c r="Y45">
        <v>209</v>
      </c>
      <c r="Z45" s="66">
        <f t="shared" si="5"/>
        <v>102</v>
      </c>
      <c r="AA45" s="5">
        <v>14.8</v>
      </c>
      <c r="AB45" s="5">
        <v>62.9</v>
      </c>
      <c r="AC45" s="5"/>
      <c r="AD45" s="1">
        <v>100</v>
      </c>
      <c r="AE45" s="5">
        <v>83</v>
      </c>
      <c r="AF45" s="1">
        <v>24.8</v>
      </c>
      <c r="AG45" s="1">
        <v>3810</v>
      </c>
      <c r="AH45"/>
      <c r="AI45"/>
      <c r="AJ45"/>
      <c r="AK45" s="27"/>
      <c r="AN45"/>
      <c r="AO45" s="27"/>
      <c r="AP45"/>
      <c r="AW45"/>
      <c r="AX45"/>
      <c r="AY45"/>
      <c r="AZ45"/>
      <c r="BC45"/>
      <c r="BG45"/>
    </row>
    <row r="46" spans="1:59" x14ac:dyDescent="0.2">
      <c r="A46" s="16">
        <v>60</v>
      </c>
      <c r="B46" s="18">
        <v>86</v>
      </c>
      <c r="C46" s="3" t="s">
        <v>7</v>
      </c>
      <c r="D46" s="21">
        <v>88</v>
      </c>
      <c r="E46" s="48">
        <f t="shared" si="0"/>
        <v>87</v>
      </c>
      <c r="F46" s="4">
        <v>256</v>
      </c>
      <c r="G46" s="3" t="s">
        <v>7</v>
      </c>
      <c r="H46" s="20">
        <v>263.7</v>
      </c>
      <c r="I46" s="48">
        <f t="shared" si="1"/>
        <v>259.85000000000002</v>
      </c>
      <c r="J46" s="4">
        <v>252.3</v>
      </c>
      <c r="K46" s="3" t="s">
        <v>7</v>
      </c>
      <c r="L46" s="20">
        <v>259.89999999999998</v>
      </c>
      <c r="M46" s="48">
        <f t="shared" si="2"/>
        <v>256.10000000000002</v>
      </c>
      <c r="N46" s="19">
        <v>2.9419816776790455</v>
      </c>
      <c r="O46" s="23">
        <v>1.55</v>
      </c>
      <c r="P46" s="3" t="s">
        <v>7</v>
      </c>
      <c r="Q46" s="24">
        <v>1.61</v>
      </c>
      <c r="R46" s="49">
        <f t="shared" si="3"/>
        <v>1.58</v>
      </c>
      <c r="S46" s="27">
        <v>99</v>
      </c>
      <c r="T46" s="16" t="s">
        <v>7</v>
      </c>
      <c r="U46">
        <v>105</v>
      </c>
      <c r="V46" s="52">
        <f t="shared" si="4"/>
        <v>102</v>
      </c>
      <c r="W46" s="27">
        <v>148</v>
      </c>
      <c r="X46" t="s">
        <v>7</v>
      </c>
      <c r="Y46">
        <v>209</v>
      </c>
      <c r="Z46" s="66">
        <f t="shared" si="5"/>
        <v>102</v>
      </c>
      <c r="AA46" s="5">
        <v>15.2</v>
      </c>
      <c r="AB46" s="5">
        <v>63</v>
      </c>
      <c r="AC46" s="5"/>
      <c r="AD46" s="1"/>
      <c r="AE46" s="5"/>
      <c r="AF46" s="1"/>
      <c r="AG46" s="1"/>
      <c r="AH46"/>
      <c r="AI46"/>
      <c r="AJ46"/>
      <c r="AK46" s="27"/>
      <c r="AN46"/>
      <c r="AO46" s="27"/>
      <c r="AP46"/>
      <c r="AW46"/>
      <c r="AX46"/>
      <c r="AY46"/>
      <c r="AZ46"/>
      <c r="BC46"/>
      <c r="BG46"/>
    </row>
    <row r="47" spans="1:59" x14ac:dyDescent="0.2">
      <c r="A47" s="16">
        <v>61</v>
      </c>
      <c r="B47" s="18">
        <v>86</v>
      </c>
      <c r="C47" s="3" t="s">
        <v>7</v>
      </c>
      <c r="D47" s="21">
        <v>88</v>
      </c>
      <c r="E47" s="48">
        <f t="shared" si="0"/>
        <v>87</v>
      </c>
      <c r="F47" s="4">
        <v>261.89999999999998</v>
      </c>
      <c r="G47" s="3" t="s">
        <v>7</v>
      </c>
      <c r="H47" s="20">
        <v>269.8</v>
      </c>
      <c r="I47" s="48">
        <f t="shared" si="1"/>
        <v>265.85000000000002</v>
      </c>
      <c r="J47" s="4">
        <v>258.10000000000002</v>
      </c>
      <c r="K47" s="3" t="s">
        <v>7</v>
      </c>
      <c r="L47" s="20">
        <v>265.89999999999998</v>
      </c>
      <c r="M47" s="48">
        <f t="shared" si="2"/>
        <v>262</v>
      </c>
      <c r="N47" s="19">
        <v>3.0202689634439635</v>
      </c>
      <c r="O47" s="23">
        <v>1.55</v>
      </c>
      <c r="P47" s="3" t="s">
        <v>7</v>
      </c>
      <c r="Q47" s="24">
        <v>1.61</v>
      </c>
      <c r="R47" s="49">
        <f t="shared" si="3"/>
        <v>1.58</v>
      </c>
      <c r="S47" s="27">
        <v>99</v>
      </c>
      <c r="T47" s="16" t="s">
        <v>7</v>
      </c>
      <c r="U47">
        <v>105</v>
      </c>
      <c r="V47" s="52">
        <f t="shared" si="4"/>
        <v>102</v>
      </c>
      <c r="W47" s="27">
        <v>148</v>
      </c>
      <c r="X47" t="s">
        <v>7</v>
      </c>
      <c r="Y47">
        <v>209</v>
      </c>
      <c r="Z47" s="66">
        <f t="shared" si="5"/>
        <v>102</v>
      </c>
      <c r="AA47" s="5">
        <v>15.6</v>
      </c>
      <c r="AB47" s="5">
        <v>63</v>
      </c>
      <c r="AC47" s="5"/>
      <c r="AD47" s="1"/>
      <c r="AE47" s="5"/>
      <c r="AF47" s="1"/>
      <c r="AG47" s="1"/>
      <c r="AH47"/>
      <c r="AI47"/>
      <c r="AJ47"/>
      <c r="AK47" s="27"/>
      <c r="AN47"/>
      <c r="AO47" s="27"/>
      <c r="AP47"/>
      <c r="AW47"/>
      <c r="AX47"/>
      <c r="AY47"/>
      <c r="AZ47"/>
      <c r="BC47"/>
      <c r="BG47"/>
    </row>
    <row r="48" spans="1:59" x14ac:dyDescent="0.2">
      <c r="A48" s="16">
        <v>62</v>
      </c>
      <c r="B48" s="18">
        <v>85</v>
      </c>
      <c r="C48" s="3" t="s">
        <v>7</v>
      </c>
      <c r="D48" s="21">
        <v>88</v>
      </c>
      <c r="E48" s="48">
        <f t="shared" si="0"/>
        <v>86.5</v>
      </c>
      <c r="F48" s="4">
        <v>267.89999999999998</v>
      </c>
      <c r="G48" s="3" t="s">
        <v>7</v>
      </c>
      <c r="H48" s="20">
        <v>276</v>
      </c>
      <c r="I48" s="48">
        <f t="shared" si="1"/>
        <v>271.95</v>
      </c>
      <c r="J48" s="4">
        <v>263.89999999999998</v>
      </c>
      <c r="K48" s="3" t="s">
        <v>7</v>
      </c>
      <c r="L48" s="20">
        <v>271.89999999999998</v>
      </c>
      <c r="M48" s="48">
        <f t="shared" si="2"/>
        <v>267.89999999999998</v>
      </c>
      <c r="N48" s="19">
        <v>3.1181392736892732</v>
      </c>
      <c r="O48" s="23">
        <v>1.55</v>
      </c>
      <c r="P48" s="3" t="s">
        <v>7</v>
      </c>
      <c r="Q48" s="24">
        <v>1.61</v>
      </c>
      <c r="R48" s="49">
        <f t="shared" si="3"/>
        <v>1.58</v>
      </c>
      <c r="S48" s="27">
        <v>99</v>
      </c>
      <c r="T48" s="16" t="s">
        <v>7</v>
      </c>
      <c r="U48">
        <v>105</v>
      </c>
      <c r="V48" s="52">
        <f t="shared" si="4"/>
        <v>102</v>
      </c>
      <c r="W48" s="27">
        <v>148</v>
      </c>
      <c r="X48" t="s">
        <v>7</v>
      </c>
      <c r="Y48">
        <v>209</v>
      </c>
      <c r="Z48" s="66">
        <f t="shared" si="5"/>
        <v>102</v>
      </c>
      <c r="AA48" s="5">
        <v>15.9</v>
      </c>
      <c r="AB48" s="5">
        <v>63</v>
      </c>
      <c r="AC48" s="5"/>
      <c r="AD48" s="1"/>
      <c r="AE48" s="5"/>
      <c r="AF48" s="1"/>
      <c r="AG48" s="1"/>
      <c r="AH48"/>
      <c r="AI48"/>
      <c r="AJ48"/>
      <c r="AK48" s="27"/>
      <c r="AN48"/>
      <c r="AO48" s="27"/>
      <c r="AP48"/>
      <c r="AW48"/>
      <c r="AX48"/>
      <c r="AY48"/>
      <c r="AZ48"/>
      <c r="BC48"/>
      <c r="BG48"/>
    </row>
    <row r="49" spans="1:59" x14ac:dyDescent="0.2">
      <c r="A49" s="16">
        <v>63</v>
      </c>
      <c r="B49" s="18">
        <v>85</v>
      </c>
      <c r="C49" s="3" t="s">
        <v>7</v>
      </c>
      <c r="D49" s="21">
        <v>87</v>
      </c>
      <c r="E49" s="48">
        <f t="shared" si="0"/>
        <v>86</v>
      </c>
      <c r="F49" s="4">
        <v>273.89999999999998</v>
      </c>
      <c r="G49" s="3" t="s">
        <v>7</v>
      </c>
      <c r="H49" s="20">
        <v>282.10000000000002</v>
      </c>
      <c r="I49" s="48">
        <f t="shared" si="1"/>
        <v>278</v>
      </c>
      <c r="J49" s="4">
        <v>269.60000000000002</v>
      </c>
      <c r="K49" s="3" t="s">
        <v>7</v>
      </c>
      <c r="L49" s="20">
        <v>277.8</v>
      </c>
      <c r="M49" s="48">
        <f t="shared" si="2"/>
        <v>273.70000000000005</v>
      </c>
      <c r="N49" s="19">
        <v>3.1889113756613763</v>
      </c>
      <c r="O49" s="23">
        <v>1.55</v>
      </c>
      <c r="P49" s="3" t="s">
        <v>7</v>
      </c>
      <c r="Q49" s="24">
        <v>1.61</v>
      </c>
      <c r="R49" s="49">
        <f t="shared" si="3"/>
        <v>1.58</v>
      </c>
      <c r="S49" s="27">
        <v>99</v>
      </c>
      <c r="T49" s="16" t="s">
        <v>7</v>
      </c>
      <c r="U49">
        <v>105</v>
      </c>
      <c r="V49" s="52">
        <f t="shared" si="4"/>
        <v>102</v>
      </c>
      <c r="W49" s="27">
        <v>148</v>
      </c>
      <c r="X49" t="s">
        <v>7</v>
      </c>
      <c r="Y49">
        <v>209</v>
      </c>
      <c r="Z49" s="66">
        <f t="shared" si="5"/>
        <v>102</v>
      </c>
      <c r="AA49" s="5">
        <v>16.3</v>
      </c>
      <c r="AB49" s="5">
        <v>63.1</v>
      </c>
      <c r="AC49" s="5"/>
      <c r="AD49" s="1"/>
      <c r="AE49" s="5"/>
      <c r="AF49" s="1"/>
      <c r="AG49" s="1"/>
      <c r="AH49"/>
      <c r="AI49"/>
      <c r="AJ49"/>
      <c r="AK49" s="27"/>
      <c r="AN49"/>
      <c r="AO49" s="27"/>
      <c r="AP49"/>
      <c r="AW49"/>
      <c r="AX49"/>
      <c r="AY49"/>
      <c r="AZ49"/>
      <c r="BC49"/>
      <c r="BG49"/>
    </row>
    <row r="50" spans="1:59" x14ac:dyDescent="0.2">
      <c r="A50" s="16">
        <v>64</v>
      </c>
      <c r="B50" s="18">
        <v>85</v>
      </c>
      <c r="C50" s="3" t="s">
        <v>7</v>
      </c>
      <c r="D50" s="21">
        <v>87</v>
      </c>
      <c r="E50" s="48">
        <f t="shared" si="0"/>
        <v>86</v>
      </c>
      <c r="F50" s="4">
        <v>279.8</v>
      </c>
      <c r="G50" s="3" t="s">
        <v>7</v>
      </c>
      <c r="H50" s="20">
        <v>288.10000000000002</v>
      </c>
      <c r="I50" s="48">
        <f t="shared" si="1"/>
        <v>283.95000000000005</v>
      </c>
      <c r="J50" s="4">
        <v>275.39999999999998</v>
      </c>
      <c r="K50" s="3" t="s">
        <v>7</v>
      </c>
      <c r="L50" s="20">
        <v>283.60000000000002</v>
      </c>
      <c r="M50" s="48">
        <f t="shared" si="2"/>
        <v>279.5</v>
      </c>
      <c r="N50" s="19">
        <v>3.2842988455988453</v>
      </c>
      <c r="O50" s="23">
        <v>1.55</v>
      </c>
      <c r="P50" s="3" t="s">
        <v>7</v>
      </c>
      <c r="Q50" s="24">
        <v>1.61</v>
      </c>
      <c r="R50" s="49">
        <f t="shared" si="3"/>
        <v>1.58</v>
      </c>
      <c r="S50" s="27">
        <v>99</v>
      </c>
      <c r="T50" s="16" t="s">
        <v>7</v>
      </c>
      <c r="U50">
        <v>105</v>
      </c>
      <c r="V50" s="52">
        <f t="shared" si="4"/>
        <v>102</v>
      </c>
      <c r="W50" s="27">
        <v>148</v>
      </c>
      <c r="X50" t="s">
        <v>7</v>
      </c>
      <c r="Y50">
        <v>209</v>
      </c>
      <c r="Z50" s="66">
        <f t="shared" si="5"/>
        <v>102</v>
      </c>
      <c r="AA50" s="5">
        <v>16.7</v>
      </c>
      <c r="AB50" s="5">
        <v>63.1</v>
      </c>
      <c r="AC50" s="5"/>
      <c r="AD50" s="1"/>
      <c r="AE50" s="5"/>
      <c r="AF50" s="1"/>
      <c r="AG50" s="1"/>
      <c r="AH50"/>
      <c r="AI50"/>
      <c r="AJ50"/>
      <c r="AK50" s="27"/>
      <c r="AN50"/>
      <c r="AO50" s="27"/>
      <c r="AP50"/>
      <c r="AW50"/>
      <c r="AX50"/>
      <c r="AY50"/>
      <c r="AZ50"/>
      <c r="BC50"/>
      <c r="BG50"/>
    </row>
    <row r="51" spans="1:59" x14ac:dyDescent="0.2">
      <c r="A51" s="16">
        <v>65</v>
      </c>
      <c r="B51" s="18">
        <v>84</v>
      </c>
      <c r="C51" s="3" t="s">
        <v>7</v>
      </c>
      <c r="D51" s="21">
        <v>86</v>
      </c>
      <c r="E51" s="48">
        <f t="shared" si="0"/>
        <v>85</v>
      </c>
      <c r="F51" s="4">
        <v>285.7</v>
      </c>
      <c r="G51" s="3" t="s">
        <v>7</v>
      </c>
      <c r="H51" s="20">
        <v>294.2</v>
      </c>
      <c r="I51" s="48">
        <f t="shared" si="1"/>
        <v>289.95</v>
      </c>
      <c r="J51" s="4">
        <v>281.10000000000002</v>
      </c>
      <c r="K51" s="3" t="s">
        <v>7</v>
      </c>
      <c r="L51" s="20">
        <v>289.5</v>
      </c>
      <c r="M51" s="48">
        <f t="shared" si="2"/>
        <v>285.3</v>
      </c>
      <c r="N51" s="19">
        <v>3.3825075757575758</v>
      </c>
      <c r="O51" s="23">
        <v>1.55</v>
      </c>
      <c r="P51" s="3" t="s">
        <v>7</v>
      </c>
      <c r="Q51" s="24">
        <v>1.61</v>
      </c>
      <c r="R51" s="49">
        <f t="shared" si="3"/>
        <v>1.58</v>
      </c>
      <c r="S51" s="27">
        <v>99</v>
      </c>
      <c r="T51" s="16" t="s">
        <v>7</v>
      </c>
      <c r="U51">
        <v>105</v>
      </c>
      <c r="V51" s="52">
        <f t="shared" si="4"/>
        <v>102</v>
      </c>
      <c r="W51" s="27">
        <v>148</v>
      </c>
      <c r="X51" t="s">
        <v>7</v>
      </c>
      <c r="Y51">
        <v>209</v>
      </c>
      <c r="Z51" s="66">
        <f t="shared" si="5"/>
        <v>102</v>
      </c>
      <c r="AA51" s="5">
        <v>17</v>
      </c>
      <c r="AB51" s="5">
        <v>63.2</v>
      </c>
      <c r="AC51" s="5"/>
      <c r="AD51" s="1"/>
      <c r="AE51" s="5"/>
      <c r="AF51" s="1"/>
      <c r="AG51" s="1"/>
      <c r="AH51"/>
      <c r="AI51"/>
      <c r="AJ51"/>
      <c r="AK51" s="27"/>
      <c r="AN51"/>
      <c r="AO51" s="27"/>
      <c r="AP51"/>
      <c r="AW51"/>
      <c r="AX51"/>
      <c r="AY51"/>
      <c r="AZ51"/>
      <c r="BC51"/>
      <c r="BG51"/>
    </row>
    <row r="52" spans="1:59" x14ac:dyDescent="0.2">
      <c r="A52" s="16">
        <v>66</v>
      </c>
      <c r="B52" s="18">
        <v>84</v>
      </c>
      <c r="C52" s="3" t="s">
        <v>7</v>
      </c>
      <c r="D52" s="21">
        <v>86</v>
      </c>
      <c r="E52" s="48">
        <f t="shared" si="0"/>
        <v>85</v>
      </c>
      <c r="F52" s="4">
        <v>291.5</v>
      </c>
      <c r="G52" s="3" t="s">
        <v>7</v>
      </c>
      <c r="H52" s="20">
        <v>300.2</v>
      </c>
      <c r="I52" s="48">
        <f t="shared" si="1"/>
        <v>295.85000000000002</v>
      </c>
      <c r="J52" s="4">
        <v>286.7</v>
      </c>
      <c r="K52" s="3" t="s">
        <v>7</v>
      </c>
      <c r="L52" s="20">
        <v>295.3</v>
      </c>
      <c r="M52" s="48">
        <f t="shared" si="2"/>
        <v>291</v>
      </c>
      <c r="N52" s="19">
        <v>3.479627489177489</v>
      </c>
      <c r="O52" s="23">
        <v>1.55</v>
      </c>
      <c r="P52" s="3" t="s">
        <v>7</v>
      </c>
      <c r="Q52" s="24">
        <v>1.61</v>
      </c>
      <c r="R52" s="49">
        <f t="shared" si="3"/>
        <v>1.58</v>
      </c>
      <c r="S52" s="27">
        <v>99</v>
      </c>
      <c r="T52" s="16" t="s">
        <v>7</v>
      </c>
      <c r="U52">
        <v>105</v>
      </c>
      <c r="V52" s="52">
        <f t="shared" si="4"/>
        <v>102</v>
      </c>
      <c r="W52" s="27">
        <v>148</v>
      </c>
      <c r="X52" t="s">
        <v>7</v>
      </c>
      <c r="Y52">
        <v>209</v>
      </c>
      <c r="Z52" s="66">
        <f t="shared" si="5"/>
        <v>102</v>
      </c>
      <c r="AA52" s="5">
        <v>17.399999999999999</v>
      </c>
      <c r="AB52" s="5">
        <v>63.2</v>
      </c>
      <c r="AC52" s="5"/>
      <c r="AD52" s="1"/>
      <c r="AE52" s="5"/>
      <c r="AF52" s="1"/>
      <c r="AG52" s="1"/>
      <c r="AH52"/>
      <c r="AI52"/>
      <c r="AJ52"/>
      <c r="AK52" s="27"/>
      <c r="AN52"/>
      <c r="AO52" s="27"/>
      <c r="AP52"/>
      <c r="AW52"/>
      <c r="AX52"/>
      <c r="AY52"/>
      <c r="AZ52"/>
      <c r="BC52"/>
      <c r="BG52"/>
    </row>
    <row r="53" spans="1:59" x14ac:dyDescent="0.2">
      <c r="A53" s="16">
        <v>67</v>
      </c>
      <c r="B53" s="18">
        <v>83</v>
      </c>
      <c r="C53" s="3" t="s">
        <v>7</v>
      </c>
      <c r="D53" s="21">
        <v>85</v>
      </c>
      <c r="E53" s="48">
        <f t="shared" si="0"/>
        <v>84</v>
      </c>
      <c r="F53" s="4">
        <v>297.3</v>
      </c>
      <c r="G53" s="3" t="s">
        <v>7</v>
      </c>
      <c r="H53" s="20">
        <v>306.2</v>
      </c>
      <c r="I53" s="48">
        <f t="shared" si="1"/>
        <v>301.75</v>
      </c>
      <c r="J53" s="4">
        <v>292.3</v>
      </c>
      <c r="K53" s="3" t="s">
        <v>7</v>
      </c>
      <c r="L53" s="20">
        <v>301</v>
      </c>
      <c r="M53" s="48">
        <f t="shared" si="2"/>
        <v>296.64999999999998</v>
      </c>
      <c r="N53" s="19">
        <v>3.6229347763347763</v>
      </c>
      <c r="O53" s="23">
        <v>1.55</v>
      </c>
      <c r="P53" s="3" t="s">
        <v>7</v>
      </c>
      <c r="Q53" s="24">
        <v>1.61</v>
      </c>
      <c r="R53" s="49">
        <f t="shared" si="3"/>
        <v>1.58</v>
      </c>
      <c r="S53" s="27">
        <v>99</v>
      </c>
      <c r="T53" s="16" t="s">
        <v>7</v>
      </c>
      <c r="U53">
        <v>105</v>
      </c>
      <c r="V53" s="52">
        <f t="shared" si="4"/>
        <v>102</v>
      </c>
      <c r="W53" s="27">
        <v>148</v>
      </c>
      <c r="X53" t="s">
        <v>7</v>
      </c>
      <c r="Y53">
        <v>209</v>
      </c>
      <c r="Z53" s="66">
        <f t="shared" si="5"/>
        <v>102</v>
      </c>
      <c r="AA53" s="5">
        <v>17.7</v>
      </c>
      <c r="AB53" s="5">
        <v>63.2</v>
      </c>
      <c r="AC53" s="5"/>
      <c r="AD53" s="1"/>
      <c r="AE53" s="5"/>
      <c r="AF53" s="1"/>
      <c r="AG53" s="1"/>
      <c r="AH53"/>
      <c r="AI53"/>
      <c r="AJ53"/>
      <c r="AK53" s="27"/>
      <c r="AN53"/>
      <c r="AO53" s="27"/>
      <c r="AP53"/>
      <c r="AW53"/>
      <c r="AX53"/>
      <c r="AY53"/>
      <c r="AZ53"/>
      <c r="BC53"/>
      <c r="BG53"/>
    </row>
    <row r="54" spans="1:59" x14ac:dyDescent="0.2">
      <c r="A54" s="16">
        <v>68</v>
      </c>
      <c r="B54" s="18">
        <v>83</v>
      </c>
      <c r="C54" s="3" t="s">
        <v>7</v>
      </c>
      <c r="D54" s="21">
        <v>85</v>
      </c>
      <c r="E54" s="48">
        <f t="shared" si="0"/>
        <v>84</v>
      </c>
      <c r="F54" s="4">
        <v>303.10000000000002</v>
      </c>
      <c r="G54" s="3" t="s">
        <v>7</v>
      </c>
      <c r="H54" s="20">
        <v>312.10000000000002</v>
      </c>
      <c r="I54" s="48">
        <f t="shared" si="1"/>
        <v>307.60000000000002</v>
      </c>
      <c r="J54" s="4">
        <v>297.89999999999998</v>
      </c>
      <c r="K54" s="3" t="s">
        <v>7</v>
      </c>
      <c r="L54" s="20">
        <v>306.8</v>
      </c>
      <c r="M54" s="48">
        <f t="shared" si="2"/>
        <v>302.35000000000002</v>
      </c>
      <c r="N54" s="19">
        <v>3.6905980463980463</v>
      </c>
      <c r="O54" s="23">
        <v>1.55</v>
      </c>
      <c r="P54" s="3" t="s">
        <v>7</v>
      </c>
      <c r="Q54" s="24">
        <v>1.61</v>
      </c>
      <c r="R54" s="49">
        <f t="shared" si="3"/>
        <v>1.58</v>
      </c>
      <c r="S54" s="27">
        <v>99</v>
      </c>
      <c r="T54" s="16" t="s">
        <v>7</v>
      </c>
      <c r="U54">
        <v>105</v>
      </c>
      <c r="V54" s="52">
        <f t="shared" si="4"/>
        <v>102</v>
      </c>
      <c r="W54" s="27">
        <v>148</v>
      </c>
      <c r="X54" t="s">
        <v>7</v>
      </c>
      <c r="Y54">
        <v>209</v>
      </c>
      <c r="Z54" s="66">
        <f t="shared" si="5"/>
        <v>102</v>
      </c>
      <c r="AA54" s="5">
        <v>18.100000000000001</v>
      </c>
      <c r="AB54" s="5">
        <v>63.3</v>
      </c>
      <c r="AC54" s="5"/>
      <c r="AD54" s="5"/>
      <c r="AE54" s="5"/>
      <c r="AF54" s="1"/>
      <c r="AG54" s="1"/>
      <c r="AH54" s="1"/>
      <c r="AI54" s="1"/>
      <c r="AJ54" s="1"/>
      <c r="AK54" s="27"/>
      <c r="AN54"/>
      <c r="AO54" s="27"/>
      <c r="AP54"/>
      <c r="AW54"/>
      <c r="AX54"/>
      <c r="AY54"/>
      <c r="AZ54"/>
      <c r="BC54"/>
      <c r="BG54"/>
    </row>
    <row r="55" spans="1:59" x14ac:dyDescent="0.2">
      <c r="A55" s="16">
        <v>69</v>
      </c>
      <c r="B55" s="18">
        <v>82</v>
      </c>
      <c r="C55" s="3" t="s">
        <v>7</v>
      </c>
      <c r="D55" s="21">
        <v>85</v>
      </c>
      <c r="E55" s="48">
        <f t="shared" si="0"/>
        <v>83.5</v>
      </c>
      <c r="F55" s="4">
        <v>308.89999999999998</v>
      </c>
      <c r="G55" s="3" t="s">
        <v>7</v>
      </c>
      <c r="H55" s="20">
        <v>318.10000000000002</v>
      </c>
      <c r="I55" s="48">
        <f t="shared" si="1"/>
        <v>313.5</v>
      </c>
      <c r="J55" s="4">
        <v>303.39999999999998</v>
      </c>
      <c r="K55" s="3" t="s">
        <v>7</v>
      </c>
      <c r="L55" s="20">
        <v>312.5</v>
      </c>
      <c r="M55" s="48">
        <f t="shared" si="2"/>
        <v>307.95</v>
      </c>
      <c r="N55" s="19">
        <v>3.8081784511784509</v>
      </c>
      <c r="O55" s="23">
        <v>1.55</v>
      </c>
      <c r="P55" s="3" t="s">
        <v>7</v>
      </c>
      <c r="Q55" s="24">
        <v>1.61</v>
      </c>
      <c r="R55" s="49">
        <f t="shared" si="3"/>
        <v>1.58</v>
      </c>
      <c r="S55" s="27">
        <v>99</v>
      </c>
      <c r="T55" s="16" t="s">
        <v>7</v>
      </c>
      <c r="U55">
        <v>105</v>
      </c>
      <c r="V55" s="52">
        <f t="shared" si="4"/>
        <v>102</v>
      </c>
      <c r="W55" s="27">
        <v>148</v>
      </c>
      <c r="X55" t="s">
        <v>7</v>
      </c>
      <c r="Y55">
        <v>209</v>
      </c>
      <c r="Z55" s="66">
        <f t="shared" si="5"/>
        <v>102</v>
      </c>
      <c r="AA55" s="5">
        <v>18.5</v>
      </c>
      <c r="AB55" s="5">
        <v>63.3</v>
      </c>
      <c r="AC55" s="5"/>
      <c r="AD55" s="5"/>
      <c r="AE55" s="5"/>
      <c r="AF55" s="1"/>
      <c r="AG55" s="1"/>
      <c r="AH55" s="1"/>
      <c r="AI55" s="1"/>
      <c r="AJ55" s="1"/>
      <c r="AK55" s="27"/>
      <c r="AN55"/>
      <c r="AO55" s="27"/>
      <c r="AP55"/>
      <c r="AW55"/>
      <c r="AX55"/>
      <c r="AY55"/>
      <c r="AZ55"/>
      <c r="BC55"/>
      <c r="BG55"/>
    </row>
    <row r="56" spans="1:59" x14ac:dyDescent="0.2">
      <c r="A56" s="16">
        <v>70</v>
      </c>
      <c r="B56" s="18">
        <v>82</v>
      </c>
      <c r="C56" s="3" t="s">
        <v>7</v>
      </c>
      <c r="D56" s="21">
        <v>84</v>
      </c>
      <c r="E56" s="48">
        <f t="shared" si="0"/>
        <v>83</v>
      </c>
      <c r="F56" s="4">
        <v>314.60000000000002</v>
      </c>
      <c r="G56" s="3" t="s">
        <v>7</v>
      </c>
      <c r="H56" s="20">
        <v>324</v>
      </c>
      <c r="I56" s="48">
        <f t="shared" si="1"/>
        <v>319.3</v>
      </c>
      <c r="J56" s="4">
        <v>308.89999999999998</v>
      </c>
      <c r="K56" s="3" t="s">
        <v>7</v>
      </c>
      <c r="L56" s="20">
        <v>318.10000000000002</v>
      </c>
      <c r="M56" s="48">
        <f t="shared" si="2"/>
        <v>313.5</v>
      </c>
      <c r="N56" s="19">
        <v>3.91884417989418</v>
      </c>
      <c r="O56" s="23">
        <v>1.55</v>
      </c>
      <c r="P56" s="3" t="s">
        <v>7</v>
      </c>
      <c r="Q56" s="24">
        <v>1.61</v>
      </c>
      <c r="R56" s="49">
        <f t="shared" si="3"/>
        <v>1.58</v>
      </c>
      <c r="S56" s="27">
        <v>99</v>
      </c>
      <c r="T56" s="16" t="s">
        <v>7</v>
      </c>
      <c r="U56">
        <v>105</v>
      </c>
      <c r="V56" s="52">
        <f t="shared" si="4"/>
        <v>102</v>
      </c>
      <c r="W56" s="27">
        <v>148</v>
      </c>
      <c r="X56" t="s">
        <v>7</v>
      </c>
      <c r="Y56">
        <v>209</v>
      </c>
      <c r="Z56" s="66">
        <f t="shared" si="5"/>
        <v>102</v>
      </c>
      <c r="AA56" s="5">
        <v>18.8</v>
      </c>
      <c r="AB56" s="5">
        <v>63.3</v>
      </c>
      <c r="AC56" s="5"/>
      <c r="AD56" s="5"/>
      <c r="AE56" s="5"/>
      <c r="AF56" s="1"/>
      <c r="AG56" s="1"/>
      <c r="AH56" s="1"/>
      <c r="AI56" s="1"/>
      <c r="AJ56" s="1"/>
      <c r="AK56" s="27"/>
      <c r="AN56"/>
      <c r="AO56" s="27"/>
      <c r="AP56"/>
      <c r="AW56"/>
      <c r="AX56"/>
      <c r="AY56"/>
      <c r="AZ56"/>
      <c r="BC56"/>
      <c r="BG56"/>
    </row>
    <row r="57" spans="1:59" x14ac:dyDescent="0.2">
      <c r="A57" s="16">
        <v>71</v>
      </c>
      <c r="B57" s="18">
        <v>81</v>
      </c>
      <c r="C57" s="3" t="s">
        <v>7</v>
      </c>
      <c r="D57" s="21">
        <v>84</v>
      </c>
      <c r="E57" s="48">
        <f t="shared" si="0"/>
        <v>82.5</v>
      </c>
      <c r="F57" s="4">
        <v>320.3</v>
      </c>
      <c r="G57" s="3" t="s">
        <v>7</v>
      </c>
      <c r="H57" s="20">
        <v>329.8</v>
      </c>
      <c r="I57" s="48">
        <f t="shared" si="1"/>
        <v>325.05</v>
      </c>
      <c r="J57" s="4">
        <v>314.39999999999998</v>
      </c>
      <c r="K57" s="3" t="s">
        <v>7</v>
      </c>
      <c r="L57" s="20">
        <v>323.8</v>
      </c>
      <c r="M57" s="48">
        <f t="shared" si="2"/>
        <v>319.10000000000002</v>
      </c>
      <c r="N57" s="19">
        <v>4.0040144892144891</v>
      </c>
      <c r="O57" s="23">
        <v>1.55</v>
      </c>
      <c r="P57" s="3" t="s">
        <v>7</v>
      </c>
      <c r="Q57" s="24">
        <v>1.61</v>
      </c>
      <c r="R57" s="49">
        <f t="shared" si="3"/>
        <v>1.58</v>
      </c>
      <c r="S57" s="27">
        <v>99</v>
      </c>
      <c r="T57" s="16" t="s">
        <v>7</v>
      </c>
      <c r="U57">
        <v>105</v>
      </c>
      <c r="V57" s="52">
        <f t="shared" si="4"/>
        <v>102</v>
      </c>
      <c r="W57" s="27">
        <v>148</v>
      </c>
      <c r="X57" t="s">
        <v>7</v>
      </c>
      <c r="Y57">
        <v>209</v>
      </c>
      <c r="Z57" s="66">
        <f t="shared" si="5"/>
        <v>102</v>
      </c>
      <c r="AA57" s="5">
        <v>19.2</v>
      </c>
      <c r="AB57" s="5">
        <v>63.3</v>
      </c>
      <c r="AC57" s="5"/>
      <c r="AD57" s="5"/>
      <c r="AE57" s="5"/>
      <c r="AF57" s="1"/>
      <c r="AG57" s="1"/>
      <c r="AH57" s="1"/>
      <c r="AI57" s="1"/>
      <c r="AJ57" s="1"/>
      <c r="AK57" s="27"/>
      <c r="AN57"/>
      <c r="AO57" s="27"/>
      <c r="AP57"/>
      <c r="AW57"/>
      <c r="AX57"/>
      <c r="AY57"/>
      <c r="AZ57"/>
      <c r="BC57"/>
      <c r="BG57"/>
    </row>
    <row r="58" spans="1:59" x14ac:dyDescent="0.2">
      <c r="A58" s="16">
        <v>72</v>
      </c>
      <c r="B58" s="18">
        <v>81</v>
      </c>
      <c r="C58" s="3" t="s">
        <v>7</v>
      </c>
      <c r="D58" s="21">
        <v>83</v>
      </c>
      <c r="E58" s="48">
        <f t="shared" si="0"/>
        <v>82</v>
      </c>
      <c r="F58" s="4">
        <v>325.89999999999998</v>
      </c>
      <c r="G58" s="3" t="s">
        <v>7</v>
      </c>
      <c r="H58" s="20">
        <v>335.7</v>
      </c>
      <c r="I58" s="48">
        <f t="shared" si="1"/>
        <v>330.79999999999995</v>
      </c>
      <c r="J58" s="4">
        <v>319.8</v>
      </c>
      <c r="K58" s="3" t="s">
        <v>7</v>
      </c>
      <c r="L58" s="20">
        <v>329.4</v>
      </c>
      <c r="M58" s="48">
        <f t="shared" si="2"/>
        <v>324.60000000000002</v>
      </c>
      <c r="N58" s="19">
        <v>4.0461843915343918</v>
      </c>
      <c r="O58" s="23">
        <v>1.55</v>
      </c>
      <c r="P58" s="3" t="s">
        <v>7</v>
      </c>
      <c r="Q58" s="24">
        <v>1.61</v>
      </c>
      <c r="R58" s="49">
        <f t="shared" si="3"/>
        <v>1.58</v>
      </c>
      <c r="S58" s="27">
        <v>99</v>
      </c>
      <c r="T58" s="16" t="s">
        <v>7</v>
      </c>
      <c r="U58">
        <v>105</v>
      </c>
      <c r="V58" s="52">
        <f t="shared" si="4"/>
        <v>102</v>
      </c>
      <c r="W58" s="27">
        <v>148</v>
      </c>
      <c r="X58" t="s">
        <v>7</v>
      </c>
      <c r="Y58">
        <v>209</v>
      </c>
      <c r="Z58" s="66">
        <f t="shared" si="5"/>
        <v>102</v>
      </c>
      <c r="AA58" s="5">
        <v>19.5</v>
      </c>
      <c r="AB58" s="5">
        <v>63.4</v>
      </c>
      <c r="AC58" s="5"/>
      <c r="AD58" s="5"/>
      <c r="AE58" s="5"/>
      <c r="AF58" s="1"/>
      <c r="AG58" s="1"/>
      <c r="AH58" s="1"/>
      <c r="AI58" s="1"/>
      <c r="AJ58" s="1"/>
      <c r="AK58" s="27"/>
      <c r="AN58"/>
      <c r="AO58" s="27"/>
      <c r="AP58"/>
      <c r="AW58"/>
      <c r="AX58"/>
      <c r="AY58"/>
      <c r="AZ58"/>
      <c r="BC58"/>
      <c r="BG58"/>
    </row>
    <row r="59" spans="1:59" x14ac:dyDescent="0.2">
      <c r="A59" s="16">
        <v>73</v>
      </c>
      <c r="B59" s="18">
        <v>80</v>
      </c>
      <c r="C59" s="3" t="s">
        <v>7</v>
      </c>
      <c r="D59" s="21">
        <v>83</v>
      </c>
      <c r="E59" s="48">
        <f t="shared" si="0"/>
        <v>81.5</v>
      </c>
      <c r="F59" s="4">
        <v>331.6</v>
      </c>
      <c r="G59" s="3" t="s">
        <v>7</v>
      </c>
      <c r="H59" s="20">
        <v>341.5</v>
      </c>
      <c r="I59" s="48">
        <f t="shared" si="1"/>
        <v>336.55</v>
      </c>
      <c r="J59" s="4">
        <v>325.2</v>
      </c>
      <c r="K59" s="3" t="s">
        <v>7</v>
      </c>
      <c r="L59" s="20">
        <v>335</v>
      </c>
      <c r="M59" s="48">
        <f t="shared" si="2"/>
        <v>330.1</v>
      </c>
      <c r="N59" s="19">
        <v>4.0823796296296297</v>
      </c>
      <c r="O59" s="23">
        <v>1.55</v>
      </c>
      <c r="P59" s="3" t="s">
        <v>7</v>
      </c>
      <c r="Q59" s="24">
        <v>1.61</v>
      </c>
      <c r="R59" s="49">
        <f t="shared" si="3"/>
        <v>1.58</v>
      </c>
      <c r="S59" s="27">
        <v>99</v>
      </c>
      <c r="T59" s="16" t="s">
        <v>7</v>
      </c>
      <c r="U59">
        <v>105</v>
      </c>
      <c r="V59" s="52">
        <f t="shared" si="4"/>
        <v>102</v>
      </c>
      <c r="W59" s="27">
        <v>148</v>
      </c>
      <c r="X59" t="s">
        <v>7</v>
      </c>
      <c r="Y59">
        <v>209</v>
      </c>
      <c r="Z59" s="66">
        <f t="shared" si="5"/>
        <v>102</v>
      </c>
      <c r="AA59" s="5">
        <v>19.899999999999999</v>
      </c>
      <c r="AB59" s="5">
        <v>63.4</v>
      </c>
      <c r="AC59" s="5"/>
      <c r="AD59" s="5"/>
      <c r="AE59" s="5"/>
      <c r="AF59" s="1"/>
      <c r="AG59" s="1"/>
      <c r="AH59" s="1"/>
      <c r="AI59" s="1"/>
      <c r="AJ59" s="1"/>
      <c r="AK59" s="27"/>
      <c r="AN59"/>
      <c r="AO59" s="27"/>
      <c r="AP59"/>
      <c r="AW59"/>
      <c r="AX59"/>
      <c r="AY59"/>
      <c r="AZ59"/>
      <c r="BC59"/>
      <c r="BG59"/>
    </row>
    <row r="60" spans="1:59" x14ac:dyDescent="0.2">
      <c r="A60" s="16">
        <v>74</v>
      </c>
      <c r="B60" s="18">
        <v>80</v>
      </c>
      <c r="C60" s="3" t="s">
        <v>7</v>
      </c>
      <c r="D60" s="21">
        <v>83</v>
      </c>
      <c r="E60" s="48">
        <f t="shared" si="0"/>
        <v>81.5</v>
      </c>
      <c r="F60" s="4">
        <v>337.2</v>
      </c>
      <c r="G60" s="3" t="s">
        <v>7</v>
      </c>
      <c r="H60" s="20">
        <v>347.3</v>
      </c>
      <c r="I60" s="48">
        <f t="shared" si="1"/>
        <v>342.25</v>
      </c>
      <c r="J60" s="4">
        <v>330.6</v>
      </c>
      <c r="K60" s="3" t="s">
        <v>7</v>
      </c>
      <c r="L60" s="20">
        <v>340.5</v>
      </c>
      <c r="M60" s="48">
        <f t="shared" si="2"/>
        <v>335.55</v>
      </c>
      <c r="N60" s="19">
        <v>4.1735777777777781</v>
      </c>
      <c r="O60" s="23">
        <v>1.55</v>
      </c>
      <c r="P60" s="3" t="s">
        <v>7</v>
      </c>
      <c r="Q60" s="24">
        <v>1.61</v>
      </c>
      <c r="R60" s="49">
        <f t="shared" si="3"/>
        <v>1.58</v>
      </c>
      <c r="S60" s="27">
        <v>99</v>
      </c>
      <c r="T60" s="16" t="s">
        <v>7</v>
      </c>
      <c r="U60">
        <v>105</v>
      </c>
      <c r="V60" s="52">
        <f t="shared" si="4"/>
        <v>102</v>
      </c>
      <c r="W60" s="27">
        <v>148</v>
      </c>
      <c r="X60" t="s">
        <v>7</v>
      </c>
      <c r="Y60">
        <v>209</v>
      </c>
      <c r="Z60" s="66">
        <f t="shared" si="5"/>
        <v>102</v>
      </c>
      <c r="AA60" s="5">
        <v>20.2</v>
      </c>
      <c r="AB60" s="5">
        <v>63.4</v>
      </c>
      <c r="AC60" s="5"/>
      <c r="AD60" s="5"/>
      <c r="AE60" s="5"/>
      <c r="AF60" s="1"/>
      <c r="AG60" s="1"/>
      <c r="AH60" s="1"/>
      <c r="AI60" s="1"/>
      <c r="AJ60" s="1"/>
      <c r="AK60" s="27"/>
      <c r="AN60"/>
      <c r="AO60" s="27"/>
      <c r="AP60"/>
      <c r="AW60"/>
      <c r="AX60"/>
      <c r="AY60"/>
      <c r="AZ60"/>
      <c r="BC60"/>
      <c r="BG60"/>
    </row>
    <row r="61" spans="1:59" x14ac:dyDescent="0.2">
      <c r="A61" s="16">
        <v>75</v>
      </c>
      <c r="B61" s="18">
        <v>80</v>
      </c>
      <c r="C61" s="3" t="s">
        <v>7</v>
      </c>
      <c r="D61" s="21">
        <v>82</v>
      </c>
      <c r="E61" s="48">
        <f t="shared" si="0"/>
        <v>81</v>
      </c>
      <c r="F61" s="4">
        <v>342.7</v>
      </c>
      <c r="G61" s="3" t="s">
        <v>7</v>
      </c>
      <c r="H61" s="20">
        <v>353</v>
      </c>
      <c r="I61" s="48">
        <f t="shared" si="1"/>
        <v>347.85</v>
      </c>
      <c r="J61" s="4">
        <v>335.9</v>
      </c>
      <c r="K61" s="3" t="s">
        <v>7</v>
      </c>
      <c r="L61" s="20">
        <v>346</v>
      </c>
      <c r="M61" s="48">
        <f t="shared" si="2"/>
        <v>340.95</v>
      </c>
      <c r="N61" s="19">
        <v>4.2519333333333345</v>
      </c>
      <c r="O61" s="23">
        <v>1.55</v>
      </c>
      <c r="P61" s="3" t="s">
        <v>7</v>
      </c>
      <c r="Q61" s="24">
        <v>1.61</v>
      </c>
      <c r="R61" s="49">
        <f t="shared" si="3"/>
        <v>1.58</v>
      </c>
      <c r="S61" s="27">
        <v>99</v>
      </c>
      <c r="T61" s="16" t="s">
        <v>7</v>
      </c>
      <c r="U61">
        <v>105</v>
      </c>
      <c r="V61" s="52">
        <f t="shared" si="4"/>
        <v>102</v>
      </c>
      <c r="W61" s="27">
        <v>148</v>
      </c>
      <c r="X61" t="s">
        <v>7</v>
      </c>
      <c r="Y61">
        <v>209</v>
      </c>
      <c r="Z61" s="66">
        <f t="shared" si="5"/>
        <v>102</v>
      </c>
      <c r="AA61" s="5">
        <v>20.6</v>
      </c>
      <c r="AB61" s="5">
        <v>63.4</v>
      </c>
      <c r="AC61" s="5"/>
      <c r="AD61" s="5"/>
      <c r="AE61" s="5"/>
      <c r="AF61" s="1"/>
      <c r="AG61" s="1"/>
      <c r="AH61" s="1"/>
      <c r="AI61" s="1"/>
      <c r="AJ61" s="1"/>
      <c r="AK61" s="27"/>
      <c r="AN61"/>
      <c r="AO61" s="27"/>
      <c r="AP61"/>
      <c r="AW61"/>
      <c r="AX61"/>
      <c r="AY61"/>
      <c r="AZ61"/>
      <c r="BC61"/>
      <c r="BG61"/>
    </row>
    <row r="62" spans="1:59" x14ac:dyDescent="0.2">
      <c r="A62" s="16">
        <v>76</v>
      </c>
      <c r="B62" s="18">
        <v>79</v>
      </c>
      <c r="C62" s="3" t="s">
        <v>7</v>
      </c>
      <c r="D62" s="21">
        <v>82</v>
      </c>
      <c r="E62" s="48">
        <f t="shared" si="0"/>
        <v>80.5</v>
      </c>
      <c r="F62" s="4">
        <v>348.3</v>
      </c>
      <c r="G62" s="3" t="s">
        <v>7</v>
      </c>
      <c r="H62" s="20">
        <v>358.8</v>
      </c>
      <c r="I62" s="48">
        <f t="shared" si="1"/>
        <v>353.55</v>
      </c>
      <c r="J62" s="4">
        <v>341.2</v>
      </c>
      <c r="K62" s="3" t="s">
        <v>7</v>
      </c>
      <c r="L62" s="20">
        <v>351.5</v>
      </c>
      <c r="M62" s="48">
        <f t="shared" si="2"/>
        <v>346.35</v>
      </c>
      <c r="N62" s="19">
        <v>4.2713904761904766</v>
      </c>
      <c r="O62" s="23">
        <v>1.55</v>
      </c>
      <c r="P62" s="3" t="s">
        <v>7</v>
      </c>
      <c r="Q62" s="24">
        <v>1.61</v>
      </c>
      <c r="R62" s="49">
        <f t="shared" si="3"/>
        <v>1.58</v>
      </c>
      <c r="S62" s="27">
        <v>99</v>
      </c>
      <c r="T62" s="16" t="s">
        <v>7</v>
      </c>
      <c r="U62">
        <v>105</v>
      </c>
      <c r="V62" s="52">
        <f t="shared" si="4"/>
        <v>102</v>
      </c>
      <c r="W62" s="27">
        <v>148</v>
      </c>
      <c r="X62" t="s">
        <v>7</v>
      </c>
      <c r="Y62">
        <v>209</v>
      </c>
      <c r="Z62" s="66">
        <f t="shared" si="5"/>
        <v>102</v>
      </c>
      <c r="AA62" s="5">
        <v>20.9</v>
      </c>
      <c r="AB62" s="5">
        <v>63.5</v>
      </c>
      <c r="AC62" s="5"/>
      <c r="AD62" s="5"/>
      <c r="AE62" s="5"/>
      <c r="AF62" s="1"/>
      <c r="AG62" s="1"/>
      <c r="AH62" s="1"/>
      <c r="AI62" s="1"/>
      <c r="AJ62" s="1"/>
      <c r="AK62" s="27"/>
      <c r="AN62"/>
      <c r="AO62" s="27"/>
      <c r="AP62"/>
      <c r="AW62"/>
      <c r="AX62"/>
      <c r="AY62"/>
      <c r="AZ62"/>
      <c r="BC62"/>
      <c r="BG62"/>
    </row>
    <row r="63" spans="1:59" x14ac:dyDescent="0.2">
      <c r="A63" s="16">
        <v>77</v>
      </c>
      <c r="B63" s="18">
        <v>79</v>
      </c>
      <c r="C63" s="3" t="s">
        <v>7</v>
      </c>
      <c r="D63" s="21">
        <v>81</v>
      </c>
      <c r="E63" s="48">
        <f t="shared" si="0"/>
        <v>80</v>
      </c>
      <c r="F63" s="4">
        <v>353.8</v>
      </c>
      <c r="G63" s="3" t="s">
        <v>7</v>
      </c>
      <c r="H63" s="20">
        <v>364.5</v>
      </c>
      <c r="I63" s="48">
        <f t="shared" si="1"/>
        <v>359.15</v>
      </c>
      <c r="J63" s="4">
        <v>346.5</v>
      </c>
      <c r="K63" s="3" t="s">
        <v>7</v>
      </c>
      <c r="L63" s="20">
        <v>357</v>
      </c>
      <c r="M63" s="48">
        <f t="shared" si="2"/>
        <v>351.75</v>
      </c>
      <c r="N63" s="19">
        <v>4.4302777777777775</v>
      </c>
      <c r="O63" s="23">
        <v>1.55</v>
      </c>
      <c r="P63" s="3" t="s">
        <v>7</v>
      </c>
      <c r="Q63" s="24">
        <v>1.61</v>
      </c>
      <c r="R63" s="49">
        <f t="shared" si="3"/>
        <v>1.58</v>
      </c>
      <c r="S63" s="27">
        <v>99</v>
      </c>
      <c r="T63" s="16" t="s">
        <v>7</v>
      </c>
      <c r="U63">
        <v>105</v>
      </c>
      <c r="V63" s="52">
        <f t="shared" si="4"/>
        <v>102</v>
      </c>
      <c r="W63" s="27">
        <v>148</v>
      </c>
      <c r="X63" t="s">
        <v>7</v>
      </c>
      <c r="Y63">
        <v>209</v>
      </c>
      <c r="Z63" s="66">
        <f t="shared" si="5"/>
        <v>102</v>
      </c>
      <c r="AA63" s="5">
        <v>21.2</v>
      </c>
      <c r="AB63" s="5">
        <v>63.5</v>
      </c>
      <c r="AC63" s="5"/>
      <c r="AD63" s="5"/>
      <c r="AE63" s="5"/>
      <c r="AF63" s="1"/>
      <c r="AG63" s="1"/>
      <c r="AH63" s="1"/>
      <c r="AI63" s="1"/>
      <c r="AJ63" s="1"/>
      <c r="AK63" s="27"/>
      <c r="AN63"/>
      <c r="AO63" s="27"/>
      <c r="AP63"/>
      <c r="AW63"/>
      <c r="AX63"/>
      <c r="AY63"/>
      <c r="AZ63"/>
      <c r="BC63"/>
      <c r="BG63"/>
    </row>
    <row r="64" spans="1:59" x14ac:dyDescent="0.2">
      <c r="A64" s="16">
        <v>78</v>
      </c>
      <c r="B64" s="18">
        <v>78</v>
      </c>
      <c r="C64" s="3" t="s">
        <v>7</v>
      </c>
      <c r="D64" s="21">
        <v>81</v>
      </c>
      <c r="E64" s="48">
        <f t="shared" si="0"/>
        <v>79.5</v>
      </c>
      <c r="F64" s="4">
        <v>359.3</v>
      </c>
      <c r="G64" s="3" t="s">
        <v>7</v>
      </c>
      <c r="H64" s="20">
        <v>370.2</v>
      </c>
      <c r="I64" s="48">
        <f t="shared" si="1"/>
        <v>364.75</v>
      </c>
      <c r="J64" s="4">
        <v>351.7</v>
      </c>
      <c r="K64" s="3" t="s">
        <v>7</v>
      </c>
      <c r="L64" s="20">
        <v>362.4</v>
      </c>
      <c r="M64" s="48">
        <f t="shared" si="2"/>
        <v>357.04999999999995</v>
      </c>
      <c r="N64" s="19">
        <v>4.5686063492063491</v>
      </c>
      <c r="O64" s="23">
        <v>1.55</v>
      </c>
      <c r="P64" s="3" t="s">
        <v>7</v>
      </c>
      <c r="Q64" s="24">
        <v>1.61</v>
      </c>
      <c r="R64" s="49">
        <f t="shared" si="3"/>
        <v>1.58</v>
      </c>
      <c r="S64" s="27">
        <v>99</v>
      </c>
      <c r="T64" s="16" t="s">
        <v>7</v>
      </c>
      <c r="U64">
        <v>105</v>
      </c>
      <c r="V64" s="52">
        <f t="shared" si="4"/>
        <v>102</v>
      </c>
      <c r="W64" s="27">
        <v>148</v>
      </c>
      <c r="X64" t="s">
        <v>7</v>
      </c>
      <c r="Y64">
        <v>209</v>
      </c>
      <c r="Z64" s="66">
        <f t="shared" si="5"/>
        <v>102</v>
      </c>
      <c r="AA64" s="5">
        <v>21.6</v>
      </c>
      <c r="AB64" s="5">
        <v>63.5</v>
      </c>
      <c r="AC64" s="5"/>
      <c r="AD64" s="5"/>
      <c r="AE64" s="5"/>
      <c r="AF64" s="1"/>
      <c r="AG64" s="1"/>
      <c r="AH64" s="1"/>
      <c r="AI64" s="1"/>
      <c r="AJ64" s="1"/>
      <c r="AK64" s="27"/>
      <c r="AN64"/>
      <c r="AO64" s="27"/>
      <c r="AP64"/>
      <c r="AW64"/>
      <c r="AX64"/>
      <c r="AY64"/>
      <c r="AZ64"/>
      <c r="BC64"/>
      <c r="BG64"/>
    </row>
    <row r="65" spans="1:59" x14ac:dyDescent="0.2">
      <c r="A65" s="16">
        <v>79</v>
      </c>
      <c r="B65" s="18">
        <v>78</v>
      </c>
      <c r="C65" s="3" t="s">
        <v>7</v>
      </c>
      <c r="D65" s="21">
        <v>81</v>
      </c>
      <c r="E65" s="48">
        <f t="shared" si="0"/>
        <v>79.5</v>
      </c>
      <c r="F65" s="4">
        <v>364.7</v>
      </c>
      <c r="G65" s="3" t="s">
        <v>7</v>
      </c>
      <c r="H65" s="20">
        <v>375.8</v>
      </c>
      <c r="I65" s="48">
        <f t="shared" si="1"/>
        <v>370.25</v>
      </c>
      <c r="J65" s="4">
        <v>356.9</v>
      </c>
      <c r="K65" s="3" t="s">
        <v>7</v>
      </c>
      <c r="L65" s="20">
        <v>367.8</v>
      </c>
      <c r="M65" s="48">
        <f t="shared" si="2"/>
        <v>362.35</v>
      </c>
      <c r="N65" s="19">
        <v>4.6123571428571433</v>
      </c>
      <c r="O65" s="23">
        <v>1.55</v>
      </c>
      <c r="P65" s="3" t="s">
        <v>7</v>
      </c>
      <c r="Q65" s="24">
        <v>1.61</v>
      </c>
      <c r="R65" s="49">
        <f t="shared" si="3"/>
        <v>1.58</v>
      </c>
      <c r="S65" s="27">
        <v>99</v>
      </c>
      <c r="T65" s="16" t="s">
        <v>7</v>
      </c>
      <c r="U65">
        <v>105</v>
      </c>
      <c r="V65" s="52">
        <f t="shared" si="4"/>
        <v>102</v>
      </c>
      <c r="W65" s="27">
        <v>148</v>
      </c>
      <c r="X65" t="s">
        <v>7</v>
      </c>
      <c r="Y65">
        <v>209</v>
      </c>
      <c r="Z65" s="66">
        <f t="shared" si="5"/>
        <v>102</v>
      </c>
      <c r="AA65" s="5">
        <v>21.9</v>
      </c>
      <c r="AB65" s="5">
        <v>63.5</v>
      </c>
      <c r="AC65" s="5"/>
      <c r="AD65" s="5"/>
      <c r="AE65" s="5"/>
      <c r="AF65" s="1"/>
      <c r="AG65" s="1"/>
      <c r="AH65" s="1"/>
      <c r="AI65" s="1"/>
      <c r="AJ65" s="1"/>
      <c r="AK65" s="27"/>
      <c r="AN65"/>
      <c r="AO65" s="27"/>
      <c r="AP65"/>
      <c r="AW65"/>
      <c r="AX65"/>
      <c r="AY65"/>
      <c r="AZ65"/>
      <c r="BC65"/>
      <c r="BG65"/>
    </row>
    <row r="66" spans="1:59" x14ac:dyDescent="0.2">
      <c r="A66" s="16">
        <v>80</v>
      </c>
      <c r="B66" s="18">
        <v>77</v>
      </c>
      <c r="C66" s="3" t="s">
        <v>7</v>
      </c>
      <c r="D66" s="21">
        <v>80</v>
      </c>
      <c r="E66" s="48">
        <f t="shared" si="0"/>
        <v>78.5</v>
      </c>
      <c r="F66" s="4">
        <v>370.1</v>
      </c>
      <c r="G66" s="3" t="s">
        <v>7</v>
      </c>
      <c r="H66" s="20">
        <v>381.4</v>
      </c>
      <c r="I66" s="48">
        <f t="shared" si="1"/>
        <v>375.75</v>
      </c>
      <c r="J66" s="4">
        <v>362</v>
      </c>
      <c r="K66" s="3" t="s">
        <v>7</v>
      </c>
      <c r="L66" s="20">
        <v>373.1</v>
      </c>
      <c r="M66" s="48">
        <f t="shared" si="2"/>
        <v>367.55</v>
      </c>
      <c r="N66" s="19">
        <v>4.7</v>
      </c>
      <c r="O66" s="23">
        <v>1.55</v>
      </c>
      <c r="P66" s="3" t="s">
        <v>7</v>
      </c>
      <c r="Q66" s="24">
        <v>1.61</v>
      </c>
      <c r="R66" s="49">
        <f t="shared" si="3"/>
        <v>1.58</v>
      </c>
      <c r="S66" s="27">
        <v>99</v>
      </c>
      <c r="T66" s="16" t="s">
        <v>7</v>
      </c>
      <c r="U66">
        <v>105</v>
      </c>
      <c r="V66" s="52">
        <f t="shared" si="4"/>
        <v>102</v>
      </c>
      <c r="W66" s="27">
        <v>148</v>
      </c>
      <c r="X66" t="s">
        <v>7</v>
      </c>
      <c r="Y66">
        <v>209</v>
      </c>
      <c r="Z66" s="66">
        <f t="shared" si="5"/>
        <v>102</v>
      </c>
      <c r="AA66" s="5">
        <v>22.2</v>
      </c>
      <c r="AB66" s="5">
        <v>63.5</v>
      </c>
      <c r="AC66" s="5"/>
      <c r="AD66" s="5"/>
      <c r="AE66" s="5"/>
      <c r="AF66" s="1"/>
      <c r="AG66" s="1"/>
      <c r="AH66" s="1"/>
      <c r="AI66" s="1"/>
      <c r="AJ66" s="1"/>
      <c r="AK66" s="27"/>
      <c r="AN66"/>
      <c r="AO66" s="27"/>
      <c r="AP66"/>
      <c r="AW66"/>
      <c r="AX66"/>
      <c r="AY66"/>
      <c r="AZ66"/>
      <c r="BC66"/>
      <c r="BG66"/>
    </row>
    <row r="67" spans="1:59" x14ac:dyDescent="0.2">
      <c r="A67" s="16">
        <v>81</v>
      </c>
      <c r="B67" s="18">
        <v>77</v>
      </c>
      <c r="C67" s="3" t="s">
        <v>7</v>
      </c>
      <c r="D67" s="21">
        <v>80</v>
      </c>
      <c r="E67" s="48">
        <f t="shared" si="0"/>
        <v>78.5</v>
      </c>
      <c r="F67" s="4">
        <v>375.5</v>
      </c>
      <c r="G67" s="3" t="s">
        <v>7</v>
      </c>
      <c r="H67" s="20">
        <v>387</v>
      </c>
      <c r="I67" s="48">
        <f t="shared" si="1"/>
        <v>381.25</v>
      </c>
      <c r="J67" s="4">
        <v>367.1</v>
      </c>
      <c r="K67" s="3" t="s">
        <v>7</v>
      </c>
      <c r="L67" s="20">
        <v>378.4</v>
      </c>
      <c r="M67" s="48">
        <f t="shared" si="2"/>
        <v>372.75</v>
      </c>
      <c r="N67" s="19">
        <v>4.8629523809523807</v>
      </c>
      <c r="O67" s="23">
        <v>1.55</v>
      </c>
      <c r="P67" s="3" t="s">
        <v>7</v>
      </c>
      <c r="Q67" s="24">
        <v>1.61</v>
      </c>
      <c r="R67" s="49">
        <f t="shared" si="3"/>
        <v>1.58</v>
      </c>
      <c r="S67" s="27">
        <v>99</v>
      </c>
      <c r="T67" s="16" t="s">
        <v>7</v>
      </c>
      <c r="U67">
        <v>105</v>
      </c>
      <c r="V67" s="52">
        <f t="shared" si="4"/>
        <v>102</v>
      </c>
      <c r="W67" s="27">
        <v>148</v>
      </c>
      <c r="X67" t="s">
        <v>7</v>
      </c>
      <c r="Y67">
        <v>209</v>
      </c>
      <c r="Z67" s="66">
        <f t="shared" si="5"/>
        <v>102</v>
      </c>
      <c r="AA67" s="5">
        <v>22.6</v>
      </c>
      <c r="AB67" s="5">
        <v>63.5</v>
      </c>
      <c r="AC67" s="5"/>
      <c r="AD67" s="5"/>
      <c r="AE67" s="5"/>
      <c r="AF67" s="1"/>
      <c r="AG67" s="1"/>
      <c r="AH67" s="1"/>
      <c r="AI67" s="1"/>
      <c r="AJ67" s="1"/>
      <c r="AK67" s="27"/>
      <c r="AN67"/>
      <c r="AO67" s="27"/>
      <c r="AP67"/>
      <c r="AW67"/>
      <c r="AX67"/>
      <c r="AY67"/>
      <c r="AZ67"/>
      <c r="BC67"/>
      <c r="BG67"/>
    </row>
    <row r="68" spans="1:59" x14ac:dyDescent="0.2">
      <c r="A68" s="16">
        <v>82</v>
      </c>
      <c r="B68" s="18">
        <v>76</v>
      </c>
      <c r="C68" s="3" t="s">
        <v>7</v>
      </c>
      <c r="D68" s="21">
        <v>79</v>
      </c>
      <c r="E68" s="48">
        <f t="shared" si="0"/>
        <v>77.5</v>
      </c>
      <c r="F68" s="4">
        <v>380.8</v>
      </c>
      <c r="G68" s="3" t="s">
        <v>7</v>
      </c>
      <c r="H68" s="20">
        <v>392.6</v>
      </c>
      <c r="I68" s="48">
        <f t="shared" si="1"/>
        <v>386.70000000000005</v>
      </c>
      <c r="J68" s="4">
        <v>372.2</v>
      </c>
      <c r="K68" s="3" t="s">
        <v>7</v>
      </c>
      <c r="L68" s="20">
        <v>383.7</v>
      </c>
      <c r="M68" s="48">
        <f t="shared" si="2"/>
        <v>377.95</v>
      </c>
      <c r="N68" s="19">
        <v>5.0199523809523807</v>
      </c>
      <c r="O68" s="23">
        <v>1.55</v>
      </c>
      <c r="P68" s="3" t="s">
        <v>7</v>
      </c>
      <c r="Q68" s="24">
        <v>1.61</v>
      </c>
      <c r="R68" s="49">
        <f t="shared" si="3"/>
        <v>1.58</v>
      </c>
      <c r="S68" s="27">
        <v>99</v>
      </c>
      <c r="T68" s="16" t="s">
        <v>7</v>
      </c>
      <c r="U68">
        <v>105</v>
      </c>
      <c r="V68" s="52">
        <f t="shared" si="4"/>
        <v>102</v>
      </c>
      <c r="W68" s="27">
        <v>148</v>
      </c>
      <c r="X68" t="s">
        <v>7</v>
      </c>
      <c r="Y68">
        <v>209</v>
      </c>
      <c r="Z68" s="66">
        <f t="shared" si="5"/>
        <v>102</v>
      </c>
      <c r="AA68" s="5">
        <v>22.9</v>
      </c>
      <c r="AB68" s="5">
        <v>63.6</v>
      </c>
      <c r="AC68" s="5"/>
      <c r="AD68" s="5"/>
      <c r="AE68" s="5"/>
      <c r="AF68" s="1"/>
      <c r="AG68" s="1"/>
      <c r="AH68" s="1"/>
      <c r="AI68" s="1"/>
      <c r="AJ68" s="1"/>
      <c r="AK68" s="27"/>
      <c r="AN68"/>
      <c r="AO68" s="27"/>
      <c r="AP68"/>
      <c r="AW68"/>
      <c r="AX68"/>
      <c r="AY68"/>
      <c r="AZ68"/>
      <c r="BC68"/>
      <c r="BG68"/>
    </row>
    <row r="69" spans="1:59" x14ac:dyDescent="0.2">
      <c r="A69" s="16">
        <v>83</v>
      </c>
      <c r="B69" s="18">
        <v>76</v>
      </c>
      <c r="C69" s="3" t="s">
        <v>7</v>
      </c>
      <c r="D69" s="21">
        <v>79</v>
      </c>
      <c r="E69" s="48">
        <f t="shared" ref="E69:E86" si="8">AVERAGE(B69,D69)</f>
        <v>77.5</v>
      </c>
      <c r="F69" s="4">
        <v>386.1</v>
      </c>
      <c r="G69" s="3" t="s">
        <v>7</v>
      </c>
      <c r="H69" s="20">
        <v>398.1</v>
      </c>
      <c r="I69" s="48">
        <f t="shared" ref="I69:I86" si="9">AVERAGE(F69,H69)</f>
        <v>392.1</v>
      </c>
      <c r="J69" s="4">
        <v>377.2</v>
      </c>
      <c r="K69" s="3" t="s">
        <v>7</v>
      </c>
      <c r="L69" s="20">
        <v>388.9</v>
      </c>
      <c r="M69" s="48">
        <f t="shared" ref="M69:M86" si="10">AVERAGE(J69,L69)</f>
        <v>383.04999999999995</v>
      </c>
      <c r="N69" s="19">
        <v>5.1769523809523808</v>
      </c>
      <c r="O69" s="23">
        <v>1.55</v>
      </c>
      <c r="P69" s="3" t="s">
        <v>7</v>
      </c>
      <c r="Q69" s="24">
        <v>1.61</v>
      </c>
      <c r="R69" s="49">
        <f t="shared" ref="R69:R86" si="11">AVERAGE(O69,Q69)</f>
        <v>1.58</v>
      </c>
      <c r="S69" s="27">
        <v>99</v>
      </c>
      <c r="T69" s="16" t="s">
        <v>7</v>
      </c>
      <c r="U69">
        <v>105</v>
      </c>
      <c r="V69" s="52">
        <f t="shared" ref="V69:V86" si="12">AVERAGE(S69,U69)</f>
        <v>102</v>
      </c>
      <c r="W69" s="27">
        <v>148</v>
      </c>
      <c r="X69" t="s">
        <v>7</v>
      </c>
      <c r="Y69">
        <v>209</v>
      </c>
      <c r="Z69" s="66">
        <f t="shared" ref="Z69:Z86" si="13">AVERAGE(S69,U69)</f>
        <v>102</v>
      </c>
      <c r="AA69" s="5">
        <v>23.2</v>
      </c>
      <c r="AB69" s="5">
        <v>63.6</v>
      </c>
      <c r="AC69" s="5"/>
      <c r="AD69" s="5"/>
      <c r="AE69" s="5"/>
      <c r="AF69" s="1"/>
      <c r="AG69" s="1"/>
      <c r="AH69" s="1"/>
      <c r="AI69" s="1"/>
      <c r="AJ69" s="1"/>
      <c r="AK69" s="27"/>
      <c r="AN69"/>
      <c r="AO69" s="27"/>
      <c r="AP69"/>
      <c r="AW69"/>
      <c r="AX69"/>
      <c r="AY69"/>
      <c r="AZ69"/>
      <c r="BC69"/>
      <c r="BG69"/>
    </row>
    <row r="70" spans="1:59" x14ac:dyDescent="0.2">
      <c r="A70" s="16">
        <v>84</v>
      </c>
      <c r="B70" s="18">
        <v>75</v>
      </c>
      <c r="C70" s="3" t="s">
        <v>7</v>
      </c>
      <c r="D70" s="21">
        <v>78</v>
      </c>
      <c r="E70" s="48">
        <f t="shared" si="8"/>
        <v>76.5</v>
      </c>
      <c r="F70" s="4">
        <v>391.4</v>
      </c>
      <c r="G70" s="3" t="s">
        <v>7</v>
      </c>
      <c r="H70" s="20">
        <v>403.6</v>
      </c>
      <c r="I70" s="48">
        <f t="shared" si="9"/>
        <v>397.5</v>
      </c>
      <c r="J70" s="4">
        <v>382.2</v>
      </c>
      <c r="K70" s="3" t="s">
        <v>7</v>
      </c>
      <c r="L70" s="20">
        <v>394.1</v>
      </c>
      <c r="M70" s="48">
        <f t="shared" si="10"/>
        <v>388.15</v>
      </c>
      <c r="N70" s="19">
        <v>5.3339523809523808</v>
      </c>
      <c r="O70" s="23">
        <v>1.55</v>
      </c>
      <c r="P70" s="3" t="s">
        <v>7</v>
      </c>
      <c r="Q70" s="24">
        <v>1.61</v>
      </c>
      <c r="R70" s="49">
        <f t="shared" si="11"/>
        <v>1.58</v>
      </c>
      <c r="S70" s="27">
        <v>99</v>
      </c>
      <c r="T70" s="16" t="s">
        <v>7</v>
      </c>
      <c r="U70">
        <v>105</v>
      </c>
      <c r="V70" s="52">
        <f t="shared" si="12"/>
        <v>102</v>
      </c>
      <c r="W70" s="27">
        <v>148</v>
      </c>
      <c r="X70" t="s">
        <v>7</v>
      </c>
      <c r="Y70">
        <v>209</v>
      </c>
      <c r="Z70" s="66">
        <f t="shared" si="13"/>
        <v>102</v>
      </c>
      <c r="AA70" s="5">
        <v>23.6</v>
      </c>
      <c r="AB70" s="5">
        <v>63.6</v>
      </c>
      <c r="AC70" s="5"/>
      <c r="AD70" s="5"/>
      <c r="AE70" s="5"/>
      <c r="AF70" s="1"/>
      <c r="AG70" s="1"/>
      <c r="AH70" s="1"/>
      <c r="AI70" s="1"/>
      <c r="AJ70" s="1"/>
      <c r="AK70" s="27"/>
      <c r="AN70"/>
      <c r="AO70" s="27"/>
      <c r="AP70"/>
      <c r="AW70"/>
      <c r="AX70"/>
      <c r="AY70"/>
      <c r="AZ70"/>
      <c r="BC70"/>
      <c r="BG70"/>
    </row>
    <row r="71" spans="1:59" x14ac:dyDescent="0.2">
      <c r="A71" s="16">
        <v>85</v>
      </c>
      <c r="B71" s="18">
        <v>75</v>
      </c>
      <c r="C71" s="3" t="s">
        <v>7</v>
      </c>
      <c r="D71" s="21">
        <v>78</v>
      </c>
      <c r="E71" s="48">
        <f t="shared" si="8"/>
        <v>76.5</v>
      </c>
      <c r="F71" s="4">
        <v>396.6</v>
      </c>
      <c r="G71" s="3" t="s">
        <v>7</v>
      </c>
      <c r="H71" s="20">
        <v>409</v>
      </c>
      <c r="I71" s="48">
        <f t="shared" si="9"/>
        <v>402.8</v>
      </c>
      <c r="J71" s="4">
        <v>387.1</v>
      </c>
      <c r="K71" s="3" t="s">
        <v>7</v>
      </c>
      <c r="L71" s="20">
        <v>399.3</v>
      </c>
      <c r="M71" s="48">
        <f t="shared" si="10"/>
        <v>393.20000000000005</v>
      </c>
      <c r="N71" s="19">
        <v>5.4909523809523808</v>
      </c>
      <c r="O71" s="23">
        <v>1.55</v>
      </c>
      <c r="P71" s="3" t="s">
        <v>7</v>
      </c>
      <c r="Q71" s="24">
        <v>1.61</v>
      </c>
      <c r="R71" s="49">
        <f t="shared" si="11"/>
        <v>1.58</v>
      </c>
      <c r="S71" s="27">
        <v>99</v>
      </c>
      <c r="T71" s="16" t="s">
        <v>7</v>
      </c>
      <c r="U71">
        <v>105</v>
      </c>
      <c r="V71" s="52">
        <f t="shared" si="12"/>
        <v>102</v>
      </c>
      <c r="W71" s="27">
        <v>148</v>
      </c>
      <c r="X71" t="s">
        <v>7</v>
      </c>
      <c r="Y71">
        <v>209</v>
      </c>
      <c r="Z71" s="66">
        <f t="shared" si="13"/>
        <v>102</v>
      </c>
      <c r="AA71" s="5">
        <v>23.9</v>
      </c>
      <c r="AB71" s="5">
        <v>63.6</v>
      </c>
      <c r="AC71" s="5"/>
      <c r="AD71" s="5"/>
      <c r="AE71" s="5"/>
      <c r="AF71" s="1"/>
      <c r="AG71" s="1"/>
      <c r="AH71" s="1"/>
      <c r="AI71" s="1"/>
      <c r="AJ71" s="1"/>
      <c r="AK71" s="27"/>
      <c r="AN71"/>
      <c r="AO71" s="27"/>
      <c r="AP71"/>
      <c r="AW71"/>
      <c r="AX71"/>
      <c r="AY71"/>
      <c r="AZ71"/>
      <c r="BC71"/>
      <c r="BG71"/>
    </row>
    <row r="72" spans="1:59" x14ac:dyDescent="0.2">
      <c r="A72" s="16">
        <v>86</v>
      </c>
      <c r="B72" s="18">
        <v>74</v>
      </c>
      <c r="C72" s="3" t="s">
        <v>7</v>
      </c>
      <c r="D72" s="21">
        <v>77</v>
      </c>
      <c r="E72" s="48">
        <f t="shared" si="8"/>
        <v>75.5</v>
      </c>
      <c r="F72" s="4">
        <v>401.8</v>
      </c>
      <c r="G72" s="3" t="s">
        <v>7</v>
      </c>
      <c r="H72" s="20">
        <v>414.4</v>
      </c>
      <c r="I72" s="48">
        <f t="shared" si="9"/>
        <v>408.1</v>
      </c>
      <c r="J72" s="4">
        <v>392</v>
      </c>
      <c r="K72" s="3" t="s">
        <v>7</v>
      </c>
      <c r="L72" s="20">
        <v>404.4</v>
      </c>
      <c r="M72" s="48">
        <f t="shared" si="10"/>
        <v>398.2</v>
      </c>
      <c r="N72" s="19">
        <v>5.6479523809523808</v>
      </c>
      <c r="O72" s="23">
        <v>1.55</v>
      </c>
      <c r="P72" s="3" t="s">
        <v>7</v>
      </c>
      <c r="Q72" s="24">
        <v>1.61</v>
      </c>
      <c r="R72" s="49">
        <f t="shared" si="11"/>
        <v>1.58</v>
      </c>
      <c r="S72" s="27">
        <v>99</v>
      </c>
      <c r="T72" s="16" t="s">
        <v>7</v>
      </c>
      <c r="U72">
        <v>105</v>
      </c>
      <c r="V72" s="52">
        <f t="shared" si="12"/>
        <v>102</v>
      </c>
      <c r="W72" s="27">
        <v>148</v>
      </c>
      <c r="X72" t="s">
        <v>7</v>
      </c>
      <c r="Y72">
        <v>209</v>
      </c>
      <c r="Z72" s="66">
        <f t="shared" si="13"/>
        <v>102</v>
      </c>
      <c r="AA72" s="5">
        <v>24.2</v>
      </c>
      <c r="AB72" s="5">
        <v>63.6</v>
      </c>
      <c r="AC72" s="5"/>
      <c r="AD72" s="5"/>
      <c r="AE72" s="5"/>
      <c r="AF72" s="1"/>
      <c r="AG72" s="1"/>
      <c r="AH72" s="1"/>
      <c r="AI72" s="1"/>
      <c r="AJ72" s="1"/>
      <c r="AK72" s="27"/>
      <c r="AN72"/>
      <c r="AO72" s="27"/>
      <c r="AP72"/>
      <c r="AW72"/>
      <c r="AX72"/>
      <c r="AY72"/>
      <c r="AZ72"/>
      <c r="BC72"/>
      <c r="BG72"/>
    </row>
    <row r="73" spans="1:59" x14ac:dyDescent="0.2">
      <c r="A73" s="16">
        <v>87</v>
      </c>
      <c r="B73" s="18">
        <v>74</v>
      </c>
      <c r="C73" s="3" t="s">
        <v>7</v>
      </c>
      <c r="D73" s="21">
        <v>77</v>
      </c>
      <c r="E73" s="48">
        <f t="shared" si="8"/>
        <v>75.5</v>
      </c>
      <c r="F73" s="4">
        <v>406.9</v>
      </c>
      <c r="G73" s="3" t="s">
        <v>7</v>
      </c>
      <c r="H73" s="20">
        <v>419.8</v>
      </c>
      <c r="I73" s="48">
        <f t="shared" si="9"/>
        <v>413.35</v>
      </c>
      <c r="J73" s="4">
        <v>396.9</v>
      </c>
      <c r="K73" s="3" t="s">
        <v>7</v>
      </c>
      <c r="L73" s="20">
        <v>409.4</v>
      </c>
      <c r="M73" s="48">
        <f t="shared" si="10"/>
        <v>403.15</v>
      </c>
      <c r="N73" s="19">
        <v>5.8049523809523809</v>
      </c>
      <c r="O73" s="23">
        <v>1.55</v>
      </c>
      <c r="P73" s="3" t="s">
        <v>7</v>
      </c>
      <c r="Q73" s="24">
        <v>1.61</v>
      </c>
      <c r="R73" s="49">
        <f t="shared" si="11"/>
        <v>1.58</v>
      </c>
      <c r="S73" s="27">
        <v>99</v>
      </c>
      <c r="T73" s="16" t="s">
        <v>7</v>
      </c>
      <c r="U73">
        <v>105</v>
      </c>
      <c r="V73" s="52">
        <f t="shared" si="12"/>
        <v>102</v>
      </c>
      <c r="W73" s="27">
        <v>148</v>
      </c>
      <c r="X73" t="s">
        <v>7</v>
      </c>
      <c r="Y73">
        <v>209</v>
      </c>
      <c r="Z73" s="66">
        <f t="shared" si="13"/>
        <v>102</v>
      </c>
      <c r="AA73" s="5">
        <v>24.5</v>
      </c>
      <c r="AB73" s="5">
        <v>63.6</v>
      </c>
      <c r="AC73" s="5"/>
      <c r="AD73" s="5"/>
      <c r="AE73" s="5"/>
      <c r="AF73" s="1"/>
      <c r="AG73" s="1"/>
      <c r="AH73" s="1"/>
      <c r="AI73" s="1"/>
      <c r="AJ73" s="1"/>
      <c r="AK73" s="27"/>
      <c r="AN73"/>
      <c r="AO73" s="27"/>
      <c r="AP73"/>
      <c r="AW73"/>
      <c r="AX73"/>
      <c r="AY73"/>
      <c r="AZ73"/>
      <c r="BC73"/>
      <c r="BG73"/>
    </row>
    <row r="74" spans="1:59" x14ac:dyDescent="0.2">
      <c r="A74" s="16">
        <v>88</v>
      </c>
      <c r="B74" s="18">
        <v>73</v>
      </c>
      <c r="C74" s="3" t="s">
        <v>7</v>
      </c>
      <c r="D74" s="21">
        <v>76</v>
      </c>
      <c r="E74" s="48">
        <f t="shared" si="8"/>
        <v>74.5</v>
      </c>
      <c r="F74" s="4">
        <v>412.1</v>
      </c>
      <c r="G74" s="3" t="s">
        <v>7</v>
      </c>
      <c r="H74" s="20">
        <v>425.1</v>
      </c>
      <c r="I74" s="48">
        <f t="shared" si="9"/>
        <v>418.6</v>
      </c>
      <c r="J74" s="4">
        <v>401.7</v>
      </c>
      <c r="K74" s="3" t="s">
        <v>7</v>
      </c>
      <c r="L74" s="20">
        <v>414.5</v>
      </c>
      <c r="M74" s="48">
        <f t="shared" si="10"/>
        <v>408.1</v>
      </c>
      <c r="N74" s="19">
        <v>5.9619523809523809</v>
      </c>
      <c r="O74" s="23">
        <v>1.55</v>
      </c>
      <c r="P74" s="3" t="s">
        <v>7</v>
      </c>
      <c r="Q74" s="24">
        <v>1.61</v>
      </c>
      <c r="R74" s="49">
        <f t="shared" si="11"/>
        <v>1.58</v>
      </c>
      <c r="S74" s="27">
        <v>99</v>
      </c>
      <c r="T74" s="16" t="s">
        <v>7</v>
      </c>
      <c r="U74">
        <v>105</v>
      </c>
      <c r="V74" s="52">
        <f t="shared" si="12"/>
        <v>102</v>
      </c>
      <c r="W74" s="27">
        <v>148</v>
      </c>
      <c r="X74" t="s">
        <v>7</v>
      </c>
      <c r="Y74">
        <v>209</v>
      </c>
      <c r="Z74" s="66">
        <f t="shared" si="13"/>
        <v>102</v>
      </c>
      <c r="AA74" s="5">
        <v>24.8</v>
      </c>
      <c r="AB74" s="5">
        <v>63.6</v>
      </c>
      <c r="AC74" s="5"/>
      <c r="AD74" s="5"/>
      <c r="AE74" s="5"/>
      <c r="AF74" s="1"/>
      <c r="AG74" s="1"/>
      <c r="AH74" s="1"/>
      <c r="AI74" s="1"/>
      <c r="AJ74" s="1"/>
      <c r="AK74" s="27"/>
      <c r="AN74"/>
      <c r="AO74" s="27"/>
      <c r="AP74"/>
      <c r="AW74"/>
      <c r="AX74"/>
      <c r="AY74"/>
      <c r="AZ74"/>
      <c r="BC74"/>
      <c r="BG74"/>
    </row>
    <row r="75" spans="1:59" x14ac:dyDescent="0.2">
      <c r="A75" s="16">
        <v>89</v>
      </c>
      <c r="B75" s="18">
        <v>73</v>
      </c>
      <c r="C75" s="3" t="s">
        <v>7</v>
      </c>
      <c r="D75" s="21">
        <v>76</v>
      </c>
      <c r="E75" s="48">
        <f t="shared" si="8"/>
        <v>74.5</v>
      </c>
      <c r="F75" s="4">
        <v>417.1</v>
      </c>
      <c r="G75" s="3" t="s">
        <v>7</v>
      </c>
      <c r="H75" s="20">
        <v>430.4</v>
      </c>
      <c r="I75" s="48">
        <f t="shared" si="9"/>
        <v>423.75</v>
      </c>
      <c r="J75" s="4">
        <v>406.5</v>
      </c>
      <c r="K75" s="3" t="s">
        <v>7</v>
      </c>
      <c r="L75" s="20">
        <v>419.5</v>
      </c>
      <c r="M75" s="48">
        <f t="shared" si="10"/>
        <v>413</v>
      </c>
      <c r="N75" s="19">
        <v>6.1189523809523809</v>
      </c>
      <c r="O75" s="23">
        <v>1.55</v>
      </c>
      <c r="P75" s="3" t="s">
        <v>7</v>
      </c>
      <c r="Q75" s="24">
        <v>1.61</v>
      </c>
      <c r="R75" s="49">
        <f t="shared" si="11"/>
        <v>1.58</v>
      </c>
      <c r="S75" s="27">
        <v>99</v>
      </c>
      <c r="T75" s="16" t="s">
        <v>7</v>
      </c>
      <c r="U75">
        <v>105</v>
      </c>
      <c r="V75" s="52">
        <f t="shared" si="12"/>
        <v>102</v>
      </c>
      <c r="W75" s="27">
        <v>148</v>
      </c>
      <c r="X75" t="s">
        <v>7</v>
      </c>
      <c r="Y75">
        <v>209</v>
      </c>
      <c r="Z75" s="66">
        <f t="shared" si="13"/>
        <v>102</v>
      </c>
      <c r="AA75" s="5">
        <v>25.1</v>
      </c>
      <c r="AB75" s="5">
        <v>63.7</v>
      </c>
      <c r="AC75" s="5"/>
      <c r="AD75" s="5"/>
      <c r="AE75" s="5"/>
      <c r="AF75" s="1"/>
      <c r="AG75" s="1"/>
      <c r="AH75" s="1"/>
      <c r="AI75" s="1"/>
      <c r="AJ75" s="1"/>
      <c r="AK75" s="27"/>
      <c r="AN75"/>
      <c r="AO75" s="27"/>
      <c r="AP75"/>
      <c r="AW75"/>
      <c r="AX75"/>
      <c r="AY75"/>
      <c r="AZ75"/>
      <c r="BC75"/>
      <c r="BG75"/>
    </row>
    <row r="76" spans="1:59" x14ac:dyDescent="0.2">
      <c r="A76" s="16">
        <v>90</v>
      </c>
      <c r="B76" s="18">
        <v>72</v>
      </c>
      <c r="C76" s="3" t="s">
        <v>7</v>
      </c>
      <c r="D76" s="21">
        <v>75</v>
      </c>
      <c r="E76" s="48">
        <f t="shared" si="8"/>
        <v>73.5</v>
      </c>
      <c r="F76" s="4">
        <v>422.2</v>
      </c>
      <c r="G76" s="3" t="s">
        <v>7</v>
      </c>
      <c r="H76" s="20">
        <v>435.7</v>
      </c>
      <c r="I76" s="48">
        <f t="shared" si="9"/>
        <v>428.95</v>
      </c>
      <c r="J76" s="4">
        <v>411.2</v>
      </c>
      <c r="K76" s="3" t="s">
        <v>7</v>
      </c>
      <c r="L76" s="20">
        <v>424.4</v>
      </c>
      <c r="M76" s="48">
        <f t="shared" si="10"/>
        <v>417.79999999999995</v>
      </c>
      <c r="N76" s="19">
        <v>6.3009523809523813</v>
      </c>
      <c r="O76" s="23">
        <v>1.55</v>
      </c>
      <c r="P76" s="3" t="s">
        <v>7</v>
      </c>
      <c r="Q76" s="24">
        <v>1.61</v>
      </c>
      <c r="R76" s="49">
        <f t="shared" si="11"/>
        <v>1.58</v>
      </c>
      <c r="S76" s="27">
        <v>99</v>
      </c>
      <c r="T76" s="16" t="s">
        <v>7</v>
      </c>
      <c r="U76">
        <v>105</v>
      </c>
      <c r="V76" s="52">
        <f t="shared" si="12"/>
        <v>102</v>
      </c>
      <c r="W76" s="27">
        <v>148</v>
      </c>
      <c r="X76" t="s">
        <v>7</v>
      </c>
      <c r="Y76">
        <v>209</v>
      </c>
      <c r="Z76" s="66">
        <f t="shared" si="13"/>
        <v>102</v>
      </c>
      <c r="AA76" s="5">
        <v>25.4</v>
      </c>
      <c r="AB76" s="5">
        <v>63.7</v>
      </c>
      <c r="AC76" s="5"/>
      <c r="AD76" s="5"/>
      <c r="AE76" s="5"/>
      <c r="AF76" s="1"/>
      <c r="AG76" s="1"/>
      <c r="AH76" s="1"/>
      <c r="AI76" s="1"/>
      <c r="AJ76" s="1"/>
      <c r="AK76" s="27"/>
      <c r="AN76"/>
      <c r="AO76" s="27"/>
      <c r="AP76"/>
      <c r="AW76"/>
      <c r="AX76"/>
      <c r="AY76"/>
      <c r="AZ76"/>
      <c r="BC76"/>
      <c r="BG76"/>
    </row>
    <row r="77" spans="1:59" x14ac:dyDescent="0.2">
      <c r="A77" s="16">
        <v>91</v>
      </c>
      <c r="B77" s="18">
        <v>72</v>
      </c>
      <c r="C77" s="3" t="s">
        <v>7</v>
      </c>
      <c r="D77" s="21">
        <v>75</v>
      </c>
      <c r="E77" s="48">
        <f t="shared" si="8"/>
        <v>73.5</v>
      </c>
      <c r="F77" s="4">
        <v>427.2</v>
      </c>
      <c r="G77" s="3" t="s">
        <v>7</v>
      </c>
      <c r="H77" s="20">
        <v>440.9</v>
      </c>
      <c r="I77" s="48">
        <f t="shared" si="9"/>
        <v>434.04999999999995</v>
      </c>
      <c r="J77" s="4">
        <v>415.9</v>
      </c>
      <c r="K77" s="3" t="s">
        <v>7</v>
      </c>
      <c r="L77" s="20">
        <v>429.3</v>
      </c>
      <c r="M77" s="48">
        <f t="shared" si="10"/>
        <v>422.6</v>
      </c>
      <c r="N77" s="19">
        <v>6.4829523809523817</v>
      </c>
      <c r="O77" s="23">
        <v>1.55</v>
      </c>
      <c r="P77" s="3" t="s">
        <v>7</v>
      </c>
      <c r="Q77" s="24">
        <v>1.61</v>
      </c>
      <c r="R77" s="49">
        <f t="shared" si="11"/>
        <v>1.58</v>
      </c>
      <c r="S77" s="27">
        <v>99</v>
      </c>
      <c r="T77" s="1" t="s">
        <v>7</v>
      </c>
      <c r="U77" s="1">
        <v>105</v>
      </c>
      <c r="V77" s="52">
        <f t="shared" si="12"/>
        <v>102</v>
      </c>
      <c r="W77" s="27">
        <v>148</v>
      </c>
      <c r="X77" s="1" t="s">
        <v>7</v>
      </c>
      <c r="Y77">
        <v>209</v>
      </c>
      <c r="Z77" s="66">
        <f t="shared" si="13"/>
        <v>102</v>
      </c>
      <c r="AA77" s="5">
        <v>25.7</v>
      </c>
      <c r="AB77" s="1">
        <v>63.7</v>
      </c>
      <c r="AC77" s="5"/>
      <c r="AD77" s="5"/>
      <c r="AE77" s="5"/>
      <c r="AF77" s="5"/>
      <c r="AG77" s="5"/>
      <c r="AH77" s="5"/>
      <c r="AK77" s="16"/>
      <c r="AL77" s="8"/>
      <c r="AM77" s="7"/>
      <c r="AN77" s="5"/>
      <c r="AO77" s="27"/>
      <c r="AP77" s="16"/>
      <c r="AR77" s="1"/>
      <c r="AS77" s="1"/>
      <c r="AT77" s="1"/>
      <c r="AU77" s="5"/>
      <c r="AV77" s="5"/>
      <c r="AW77" s="5"/>
      <c r="BA77" s="1"/>
      <c r="BB77" s="1"/>
    </row>
    <row r="78" spans="1:59" x14ac:dyDescent="0.2">
      <c r="A78" s="16">
        <v>92</v>
      </c>
      <c r="B78" s="18">
        <v>71</v>
      </c>
      <c r="C78" s="3" t="s">
        <v>7</v>
      </c>
      <c r="D78" s="21">
        <v>74</v>
      </c>
      <c r="E78" s="48">
        <f t="shared" si="8"/>
        <v>72.5</v>
      </c>
      <c r="F78" s="4">
        <v>432.2</v>
      </c>
      <c r="G78" s="3" t="s">
        <v>7</v>
      </c>
      <c r="H78" s="20">
        <v>446.1</v>
      </c>
      <c r="I78" s="48">
        <f t="shared" si="9"/>
        <v>439.15</v>
      </c>
      <c r="J78" s="4">
        <v>420.6</v>
      </c>
      <c r="K78" s="3" t="s">
        <v>7</v>
      </c>
      <c r="L78" s="20">
        <v>434.1</v>
      </c>
      <c r="M78" s="48">
        <f t="shared" si="10"/>
        <v>427.35</v>
      </c>
      <c r="N78" s="19">
        <v>6.6649523809523821</v>
      </c>
      <c r="O78" s="23">
        <v>1.55</v>
      </c>
      <c r="P78" s="3" t="s">
        <v>7</v>
      </c>
      <c r="Q78" s="24">
        <v>1.61</v>
      </c>
      <c r="R78" s="49">
        <f t="shared" si="11"/>
        <v>1.58</v>
      </c>
      <c r="S78" s="27">
        <v>99</v>
      </c>
      <c r="T78" s="1" t="s">
        <v>7</v>
      </c>
      <c r="U78" s="1">
        <v>105</v>
      </c>
      <c r="V78" s="52">
        <f t="shared" si="12"/>
        <v>102</v>
      </c>
      <c r="W78" s="27">
        <v>148</v>
      </c>
      <c r="X78" s="1" t="s">
        <v>7</v>
      </c>
      <c r="Y78">
        <v>209</v>
      </c>
      <c r="Z78" s="66">
        <f t="shared" si="13"/>
        <v>102</v>
      </c>
      <c r="AA78" s="5">
        <v>26</v>
      </c>
      <c r="AB78" s="1">
        <v>63.7</v>
      </c>
      <c r="AC78" s="5"/>
      <c r="AD78" s="5"/>
      <c r="AE78" s="5"/>
      <c r="AF78" s="5"/>
      <c r="AG78" s="5"/>
      <c r="AH78" s="5"/>
      <c r="AK78" s="16"/>
      <c r="AL78" s="8"/>
      <c r="AM78" s="7"/>
      <c r="AN78" s="5"/>
      <c r="AO78" s="27"/>
      <c r="AP78" s="16"/>
      <c r="AR78" s="1"/>
      <c r="AS78" s="1"/>
      <c r="AT78" s="1"/>
      <c r="AU78" s="5"/>
      <c r="AV78" s="5"/>
      <c r="AW78" s="5"/>
      <c r="BA78" s="1"/>
      <c r="BB78" s="1"/>
    </row>
    <row r="79" spans="1:59" x14ac:dyDescent="0.2">
      <c r="A79" s="16">
        <v>93</v>
      </c>
      <c r="B79" s="18">
        <v>71</v>
      </c>
      <c r="C79" s="3" t="s">
        <v>7</v>
      </c>
      <c r="D79" s="21">
        <v>74</v>
      </c>
      <c r="E79" s="48">
        <f t="shared" si="8"/>
        <v>72.5</v>
      </c>
      <c r="F79" s="4">
        <v>437.1</v>
      </c>
      <c r="G79" s="3" t="s">
        <v>7</v>
      </c>
      <c r="H79" s="20">
        <v>451.3</v>
      </c>
      <c r="I79" s="48">
        <f t="shared" si="9"/>
        <v>444.20000000000005</v>
      </c>
      <c r="J79" s="4">
        <v>425.2</v>
      </c>
      <c r="K79" s="3" t="s">
        <v>7</v>
      </c>
      <c r="L79" s="20">
        <v>439</v>
      </c>
      <c r="M79" s="48">
        <f t="shared" si="10"/>
        <v>432.1</v>
      </c>
      <c r="N79" s="19">
        <v>6.8469523809523825</v>
      </c>
      <c r="O79" s="23">
        <v>1.55</v>
      </c>
      <c r="P79" s="3" t="s">
        <v>7</v>
      </c>
      <c r="Q79" s="24">
        <v>1.61</v>
      </c>
      <c r="R79" s="49">
        <f t="shared" si="11"/>
        <v>1.58</v>
      </c>
      <c r="S79" s="27">
        <v>99</v>
      </c>
      <c r="T79" s="1" t="s">
        <v>7</v>
      </c>
      <c r="U79" s="1">
        <v>105</v>
      </c>
      <c r="V79" s="52">
        <f t="shared" si="12"/>
        <v>102</v>
      </c>
      <c r="W79" s="27">
        <v>148</v>
      </c>
      <c r="X79" s="1" t="s">
        <v>7</v>
      </c>
      <c r="Y79">
        <v>209</v>
      </c>
      <c r="Z79" s="66">
        <f t="shared" si="13"/>
        <v>102</v>
      </c>
      <c r="AA79" s="5">
        <v>26.3</v>
      </c>
      <c r="AB79" s="1">
        <v>63.7</v>
      </c>
      <c r="AC79" s="5"/>
      <c r="AD79" s="5"/>
      <c r="AE79" s="5"/>
      <c r="AF79" s="5"/>
      <c r="AG79" s="5"/>
      <c r="AH79" s="5"/>
      <c r="AK79" s="16"/>
      <c r="AL79" s="8"/>
      <c r="AM79" s="7"/>
      <c r="AN79" s="5"/>
      <c r="AO79" s="27"/>
      <c r="AP79" s="16"/>
      <c r="AR79" s="1"/>
      <c r="AS79" s="1"/>
      <c r="AT79" s="1"/>
      <c r="AU79" s="5"/>
      <c r="AV79" s="5"/>
      <c r="AW79" s="5"/>
      <c r="BA79" s="1"/>
      <c r="BB79" s="1"/>
    </row>
    <row r="80" spans="1:59" x14ac:dyDescent="0.2">
      <c r="A80" s="16">
        <v>94</v>
      </c>
      <c r="B80" s="18">
        <v>70</v>
      </c>
      <c r="C80" s="3" t="s">
        <v>7</v>
      </c>
      <c r="D80" s="21">
        <v>73</v>
      </c>
      <c r="E80" s="48">
        <f t="shared" si="8"/>
        <v>71.5</v>
      </c>
      <c r="F80" s="4">
        <v>442</v>
      </c>
      <c r="G80" s="3" t="s">
        <v>7</v>
      </c>
      <c r="H80" s="20">
        <v>456.4</v>
      </c>
      <c r="I80" s="48">
        <f t="shared" si="9"/>
        <v>449.2</v>
      </c>
      <c r="J80" s="4">
        <v>429.7</v>
      </c>
      <c r="K80" s="3" t="s">
        <v>7</v>
      </c>
      <c r="L80" s="20">
        <v>443.7</v>
      </c>
      <c r="M80" s="48">
        <f t="shared" si="10"/>
        <v>436.7</v>
      </c>
      <c r="N80" s="19">
        <v>7.0289523809523828</v>
      </c>
      <c r="O80" s="23">
        <v>1.55</v>
      </c>
      <c r="P80" s="3" t="s">
        <v>7</v>
      </c>
      <c r="Q80" s="24">
        <v>1.61</v>
      </c>
      <c r="R80" s="49">
        <f t="shared" si="11"/>
        <v>1.58</v>
      </c>
      <c r="S80" s="27">
        <v>99</v>
      </c>
      <c r="T80" s="1" t="s">
        <v>7</v>
      </c>
      <c r="U80" s="1">
        <v>105</v>
      </c>
      <c r="V80" s="52">
        <f t="shared" si="12"/>
        <v>102</v>
      </c>
      <c r="W80" s="27">
        <v>148</v>
      </c>
      <c r="X80" s="1" t="s">
        <v>7</v>
      </c>
      <c r="Y80">
        <v>209</v>
      </c>
      <c r="Z80" s="66">
        <f t="shared" si="13"/>
        <v>102</v>
      </c>
      <c r="AA80" s="5">
        <v>26.6</v>
      </c>
      <c r="AB80" s="1">
        <v>63.7</v>
      </c>
      <c r="AC80" s="5"/>
      <c r="AD80" s="5"/>
      <c r="AE80" s="5"/>
      <c r="AF80" s="5"/>
      <c r="AG80" s="5"/>
      <c r="AH80" s="5"/>
      <c r="AK80" s="16"/>
      <c r="AL80" s="8"/>
      <c r="AM80" s="7"/>
      <c r="AN80" s="5"/>
      <c r="AO80" s="27"/>
      <c r="AP80" s="16"/>
      <c r="AR80" s="1"/>
      <c r="AS80" s="1"/>
      <c r="AT80" s="1"/>
      <c r="AU80" s="5"/>
      <c r="AV80" s="5"/>
      <c r="AW80" s="5"/>
      <c r="BA80" s="1"/>
      <c r="BB80" s="1"/>
    </row>
    <row r="81" spans="1:59" x14ac:dyDescent="0.2">
      <c r="A81" s="16">
        <v>95</v>
      </c>
      <c r="B81" s="18">
        <v>70</v>
      </c>
      <c r="C81" s="3" t="s">
        <v>7</v>
      </c>
      <c r="D81" s="21">
        <v>73</v>
      </c>
      <c r="E81" s="48">
        <f t="shared" si="8"/>
        <v>71.5</v>
      </c>
      <c r="F81" s="4">
        <v>446.9</v>
      </c>
      <c r="G81" s="3" t="s">
        <v>7</v>
      </c>
      <c r="H81" s="20">
        <v>461.5</v>
      </c>
      <c r="I81" s="48">
        <f t="shared" si="9"/>
        <v>454.2</v>
      </c>
      <c r="J81" s="4">
        <v>434.3</v>
      </c>
      <c r="K81" s="3" t="s">
        <v>7</v>
      </c>
      <c r="L81" s="20">
        <v>448.5</v>
      </c>
      <c r="M81" s="48">
        <f t="shared" si="10"/>
        <v>441.4</v>
      </c>
      <c r="N81" s="19">
        <v>7.2109523809523832</v>
      </c>
      <c r="O81" s="23">
        <v>1.55</v>
      </c>
      <c r="P81" s="3" t="s">
        <v>7</v>
      </c>
      <c r="Q81" s="24">
        <v>1.61</v>
      </c>
      <c r="R81" s="49">
        <f t="shared" si="11"/>
        <v>1.58</v>
      </c>
      <c r="S81" s="27">
        <v>99</v>
      </c>
      <c r="T81" s="1" t="s">
        <v>7</v>
      </c>
      <c r="U81" s="1">
        <v>105</v>
      </c>
      <c r="V81" s="52">
        <f t="shared" si="12"/>
        <v>102</v>
      </c>
      <c r="W81" s="27">
        <v>148</v>
      </c>
      <c r="X81" s="1" t="s">
        <v>7</v>
      </c>
      <c r="Y81">
        <v>209</v>
      </c>
      <c r="Z81" s="66">
        <f t="shared" si="13"/>
        <v>102</v>
      </c>
      <c r="AA81" s="5">
        <v>26.9</v>
      </c>
      <c r="AB81" s="1">
        <v>63.7</v>
      </c>
      <c r="AC81" s="5"/>
      <c r="AD81" s="5"/>
      <c r="AE81" s="5"/>
      <c r="AF81" s="5"/>
      <c r="AG81" s="5"/>
      <c r="AH81" s="5"/>
      <c r="AK81" s="16"/>
      <c r="AL81" s="8"/>
      <c r="AM81" s="7"/>
      <c r="AN81" s="5"/>
      <c r="AO81" s="27"/>
      <c r="AP81" s="16"/>
      <c r="AR81" s="1"/>
      <c r="AS81" s="1"/>
      <c r="AT81" s="1"/>
      <c r="AU81" s="5"/>
      <c r="AV81" s="5"/>
      <c r="AW81" s="5"/>
      <c r="BA81" s="1"/>
      <c r="BB81" s="1"/>
    </row>
    <row r="82" spans="1:59" x14ac:dyDescent="0.2">
      <c r="A82" s="16">
        <v>96</v>
      </c>
      <c r="B82" s="18">
        <v>69</v>
      </c>
      <c r="C82" s="3" t="s">
        <v>7</v>
      </c>
      <c r="D82" s="21">
        <v>72</v>
      </c>
      <c r="E82" s="48">
        <f t="shared" si="8"/>
        <v>70.5</v>
      </c>
      <c r="F82" s="4">
        <v>451.8</v>
      </c>
      <c r="G82" s="3" t="s">
        <v>7</v>
      </c>
      <c r="H82" s="20">
        <v>466.6</v>
      </c>
      <c r="I82" s="48">
        <f t="shared" si="9"/>
        <v>459.20000000000005</v>
      </c>
      <c r="J82" s="4">
        <v>438.7</v>
      </c>
      <c r="K82" s="3" t="s">
        <v>7</v>
      </c>
      <c r="L82" s="20">
        <v>453.1</v>
      </c>
      <c r="M82" s="48">
        <f t="shared" si="10"/>
        <v>445.9</v>
      </c>
      <c r="N82" s="19">
        <v>7.3929523809523836</v>
      </c>
      <c r="O82" s="23">
        <v>1.55</v>
      </c>
      <c r="P82" s="3" t="s">
        <v>7</v>
      </c>
      <c r="Q82" s="24">
        <v>1.61</v>
      </c>
      <c r="R82" s="49">
        <f t="shared" si="11"/>
        <v>1.58</v>
      </c>
      <c r="S82" s="27">
        <v>99</v>
      </c>
      <c r="T82" s="1" t="s">
        <v>7</v>
      </c>
      <c r="U82" s="1">
        <v>105</v>
      </c>
      <c r="V82" s="52">
        <f t="shared" si="12"/>
        <v>102</v>
      </c>
      <c r="W82" s="27">
        <v>148</v>
      </c>
      <c r="X82" s="1" t="s">
        <v>7</v>
      </c>
      <c r="Y82">
        <v>209</v>
      </c>
      <c r="Z82" s="66">
        <f t="shared" si="13"/>
        <v>102</v>
      </c>
      <c r="AA82" s="5">
        <v>27.2</v>
      </c>
      <c r="AB82" s="1">
        <v>63.7</v>
      </c>
      <c r="AC82" s="5"/>
      <c r="AD82" s="5"/>
      <c r="AE82" s="5"/>
      <c r="AF82" s="5"/>
      <c r="AG82" s="5"/>
      <c r="AH82" s="5"/>
      <c r="AK82" s="16"/>
      <c r="AL82" s="8"/>
      <c r="AM82" s="7"/>
      <c r="AN82" s="5"/>
      <c r="AO82" s="27"/>
      <c r="AP82" s="16"/>
      <c r="AR82" s="1"/>
      <c r="AS82" s="1"/>
      <c r="AT82" s="1"/>
      <c r="AU82" s="5"/>
      <c r="AV82" s="5"/>
      <c r="AW82" s="5"/>
      <c r="BA82" s="1"/>
      <c r="BB82" s="1"/>
    </row>
    <row r="83" spans="1:59" x14ac:dyDescent="0.2">
      <c r="A83" s="16">
        <v>97</v>
      </c>
      <c r="B83" s="18">
        <v>69</v>
      </c>
      <c r="C83" s="3" t="s">
        <v>7</v>
      </c>
      <c r="D83" s="21">
        <v>72</v>
      </c>
      <c r="E83" s="48">
        <f t="shared" si="8"/>
        <v>70.5</v>
      </c>
      <c r="F83" s="4">
        <v>456.6</v>
      </c>
      <c r="G83" s="3" t="s">
        <v>7</v>
      </c>
      <c r="H83" s="20">
        <v>471.6</v>
      </c>
      <c r="I83" s="48">
        <f t="shared" si="9"/>
        <v>464.1</v>
      </c>
      <c r="J83" s="4">
        <v>443.2</v>
      </c>
      <c r="K83" s="3" t="s">
        <v>7</v>
      </c>
      <c r="L83" s="20">
        <v>457.8</v>
      </c>
      <c r="M83" s="48">
        <f t="shared" si="10"/>
        <v>450.5</v>
      </c>
      <c r="N83" s="19">
        <v>7.574952380952384</v>
      </c>
      <c r="O83" s="23">
        <v>1.55</v>
      </c>
      <c r="P83" s="3" t="s">
        <v>7</v>
      </c>
      <c r="Q83" s="24">
        <v>1.61</v>
      </c>
      <c r="R83" s="49">
        <f t="shared" si="11"/>
        <v>1.58</v>
      </c>
      <c r="S83" s="27">
        <v>99</v>
      </c>
      <c r="T83" s="1" t="s">
        <v>7</v>
      </c>
      <c r="U83" s="1">
        <v>105</v>
      </c>
      <c r="V83" s="52">
        <f t="shared" si="12"/>
        <v>102</v>
      </c>
      <c r="W83" s="27">
        <v>148</v>
      </c>
      <c r="X83" s="1" t="s">
        <v>7</v>
      </c>
      <c r="Y83">
        <v>209</v>
      </c>
      <c r="Z83" s="66">
        <f t="shared" si="13"/>
        <v>102</v>
      </c>
      <c r="AA83" s="5">
        <v>27.5</v>
      </c>
      <c r="AB83" s="1">
        <v>63.7</v>
      </c>
      <c r="AC83" s="5"/>
      <c r="AD83" s="5"/>
      <c r="AE83" s="5"/>
      <c r="AF83" s="5"/>
      <c r="AG83" s="5"/>
      <c r="AH83" s="5"/>
      <c r="AK83" s="16"/>
      <c r="AL83" s="8"/>
      <c r="AM83" s="7"/>
      <c r="AN83" s="5"/>
      <c r="AO83" s="27"/>
      <c r="AP83" s="16"/>
      <c r="AR83" s="1"/>
      <c r="AS83" s="1"/>
      <c r="AT83" s="1"/>
      <c r="AU83" s="5"/>
      <c r="AV83" s="5"/>
      <c r="AW83" s="5"/>
      <c r="BA83" s="1"/>
      <c r="BB83" s="1"/>
    </row>
    <row r="84" spans="1:59" x14ac:dyDescent="0.2">
      <c r="A84" s="16">
        <v>98</v>
      </c>
      <c r="B84" s="18">
        <v>68</v>
      </c>
      <c r="C84" s="3" t="s">
        <v>7</v>
      </c>
      <c r="D84" s="21">
        <v>71</v>
      </c>
      <c r="E84" s="48">
        <f t="shared" si="8"/>
        <v>69.5</v>
      </c>
      <c r="F84" s="4">
        <v>461.3</v>
      </c>
      <c r="G84" s="3" t="s">
        <v>7</v>
      </c>
      <c r="H84" s="20">
        <v>476.6</v>
      </c>
      <c r="I84" s="48">
        <f t="shared" si="9"/>
        <v>468.95000000000005</v>
      </c>
      <c r="J84" s="4">
        <v>447.6</v>
      </c>
      <c r="K84" s="3" t="s">
        <v>7</v>
      </c>
      <c r="L84" s="20">
        <v>462.4</v>
      </c>
      <c r="M84" s="48">
        <f t="shared" si="10"/>
        <v>455</v>
      </c>
      <c r="N84" s="19">
        <v>7.7569523809523844</v>
      </c>
      <c r="O84" s="23">
        <v>1.55</v>
      </c>
      <c r="P84" s="3" t="s">
        <v>7</v>
      </c>
      <c r="Q84" s="24">
        <v>1.61</v>
      </c>
      <c r="R84" s="49">
        <f t="shared" si="11"/>
        <v>1.58</v>
      </c>
      <c r="S84" s="27">
        <v>99</v>
      </c>
      <c r="T84" s="1" t="s">
        <v>7</v>
      </c>
      <c r="U84" s="1">
        <v>105</v>
      </c>
      <c r="V84" s="52">
        <f t="shared" si="12"/>
        <v>102</v>
      </c>
      <c r="W84" s="27">
        <v>148</v>
      </c>
      <c r="X84" s="1" t="s">
        <v>7</v>
      </c>
      <c r="Y84">
        <v>209</v>
      </c>
      <c r="Z84" s="66">
        <f t="shared" si="13"/>
        <v>102</v>
      </c>
      <c r="AA84" s="5">
        <v>27.8</v>
      </c>
      <c r="AB84" s="1">
        <v>63.7</v>
      </c>
      <c r="AC84" s="5"/>
      <c r="AD84" s="5"/>
      <c r="AE84" s="5"/>
      <c r="AF84" s="5"/>
      <c r="AG84" s="5"/>
      <c r="AH84" s="5"/>
      <c r="AK84" s="16"/>
      <c r="AL84" s="8"/>
      <c r="AM84" s="7"/>
      <c r="AN84" s="5"/>
      <c r="AO84" s="27"/>
      <c r="AP84" s="16"/>
      <c r="AR84" s="1"/>
      <c r="AS84" s="1"/>
      <c r="AT84" s="1"/>
      <c r="AU84" s="5"/>
      <c r="AV84" s="5"/>
      <c r="AW84" s="5"/>
      <c r="BA84" s="1"/>
      <c r="BB84" s="1"/>
    </row>
    <row r="85" spans="1:59" x14ac:dyDescent="0.2">
      <c r="A85" s="16">
        <v>99</v>
      </c>
      <c r="B85" s="18">
        <v>68</v>
      </c>
      <c r="C85" s="3" t="s">
        <v>7</v>
      </c>
      <c r="D85" s="21">
        <v>71</v>
      </c>
      <c r="E85" s="48">
        <f t="shared" si="8"/>
        <v>69.5</v>
      </c>
      <c r="F85" s="4">
        <v>466.1</v>
      </c>
      <c r="G85" s="3" t="s">
        <v>7</v>
      </c>
      <c r="H85" s="20">
        <v>481.6</v>
      </c>
      <c r="I85" s="48">
        <f t="shared" si="9"/>
        <v>473.85</v>
      </c>
      <c r="J85" s="4">
        <v>451.9</v>
      </c>
      <c r="K85" s="3" t="s">
        <v>7</v>
      </c>
      <c r="L85" s="20">
        <v>466.9</v>
      </c>
      <c r="M85" s="48">
        <f t="shared" si="10"/>
        <v>459.4</v>
      </c>
      <c r="N85" s="19">
        <v>7.9389523809523848</v>
      </c>
      <c r="O85" s="23">
        <v>1.55</v>
      </c>
      <c r="P85" s="3" t="s">
        <v>7</v>
      </c>
      <c r="Q85" s="24">
        <v>1.61</v>
      </c>
      <c r="R85" s="49">
        <f t="shared" si="11"/>
        <v>1.58</v>
      </c>
      <c r="S85" s="27">
        <v>99</v>
      </c>
      <c r="T85" s="1" t="s">
        <v>7</v>
      </c>
      <c r="U85" s="1">
        <v>105</v>
      </c>
      <c r="V85" s="52">
        <f t="shared" si="12"/>
        <v>102</v>
      </c>
      <c r="W85" s="27">
        <v>148</v>
      </c>
      <c r="X85" s="1" t="s">
        <v>7</v>
      </c>
      <c r="Y85">
        <v>209</v>
      </c>
      <c r="Z85" s="66">
        <f t="shared" si="13"/>
        <v>102</v>
      </c>
      <c r="AA85" s="5">
        <v>28.1</v>
      </c>
      <c r="AB85" s="1">
        <v>63.7</v>
      </c>
      <c r="AC85" s="5"/>
      <c r="AD85" s="5"/>
      <c r="AE85" s="5"/>
      <c r="AF85" s="5"/>
      <c r="AG85" s="5"/>
      <c r="AH85" s="5"/>
      <c r="AK85" s="16"/>
      <c r="AL85" s="8"/>
      <c r="AM85" s="7"/>
      <c r="AN85" s="5"/>
      <c r="AO85" s="27"/>
      <c r="AP85" s="16"/>
      <c r="AR85" s="1"/>
      <c r="AS85" s="1"/>
      <c r="AT85" s="1"/>
      <c r="AU85" s="5"/>
      <c r="AV85" s="5"/>
      <c r="AW85" s="5"/>
      <c r="BA85" s="1"/>
      <c r="BB85" s="1"/>
    </row>
    <row r="86" spans="1:59" x14ac:dyDescent="0.2">
      <c r="A86" s="16">
        <v>100</v>
      </c>
      <c r="B86" s="18">
        <v>67</v>
      </c>
      <c r="C86" s="3" t="s">
        <v>7</v>
      </c>
      <c r="D86" s="21">
        <v>70</v>
      </c>
      <c r="E86" s="48">
        <f t="shared" si="8"/>
        <v>68.5</v>
      </c>
      <c r="F86" s="4">
        <v>470.8</v>
      </c>
      <c r="G86" s="3" t="s">
        <v>7</v>
      </c>
      <c r="H86" s="20">
        <v>486.5</v>
      </c>
      <c r="I86" s="48">
        <f t="shared" si="9"/>
        <v>478.65</v>
      </c>
      <c r="J86" s="4">
        <v>456.3</v>
      </c>
      <c r="K86" s="3" t="s">
        <v>7</v>
      </c>
      <c r="L86" s="20">
        <v>471.5</v>
      </c>
      <c r="M86" s="48">
        <f t="shared" si="10"/>
        <v>463.9</v>
      </c>
      <c r="N86" s="19">
        <v>8</v>
      </c>
      <c r="O86" s="23">
        <v>1.55</v>
      </c>
      <c r="P86" s="3" t="s">
        <v>7</v>
      </c>
      <c r="Q86" s="24">
        <v>1.61</v>
      </c>
      <c r="R86" s="49">
        <f t="shared" si="11"/>
        <v>1.58</v>
      </c>
      <c r="S86" s="27">
        <v>99</v>
      </c>
      <c r="T86" s="1" t="s">
        <v>7</v>
      </c>
      <c r="U86" s="1">
        <v>105</v>
      </c>
      <c r="V86" s="52">
        <f t="shared" si="12"/>
        <v>102</v>
      </c>
      <c r="W86" s="27">
        <v>148</v>
      </c>
      <c r="X86" s="1" t="s">
        <v>7</v>
      </c>
      <c r="Y86">
        <v>209</v>
      </c>
      <c r="Z86" s="66">
        <f t="shared" si="13"/>
        <v>102</v>
      </c>
      <c r="AA86" s="5">
        <v>28.4</v>
      </c>
      <c r="AB86" s="1">
        <v>63.8</v>
      </c>
      <c r="AC86" s="5"/>
      <c r="AD86" s="5"/>
      <c r="AE86" s="5"/>
      <c r="AF86" s="5"/>
      <c r="AG86" s="5"/>
      <c r="AH86" s="5"/>
      <c r="AK86" s="16"/>
      <c r="AL86" s="8"/>
      <c r="AM86" s="7"/>
      <c r="AN86" s="5"/>
      <c r="AO86" s="27"/>
      <c r="AP86" s="16"/>
      <c r="AR86" s="1"/>
      <c r="AS86" s="1"/>
      <c r="AT86" s="1"/>
      <c r="AU86" s="5"/>
      <c r="AV86" s="5"/>
      <c r="AW86" s="5"/>
      <c r="BA86" s="1"/>
      <c r="BB86" s="1"/>
    </row>
    <row r="87" spans="1:59" x14ac:dyDescent="0.2">
      <c r="S87" s="1"/>
      <c r="AB87" s="5"/>
      <c r="AC87" s="5"/>
      <c r="AD87" s="5"/>
      <c r="AE87" s="5"/>
      <c r="AF87" s="5"/>
      <c r="AG87" s="5"/>
      <c r="AH87" s="5"/>
      <c r="AK87" s="16"/>
      <c r="AL87" s="8"/>
      <c r="AM87" s="7"/>
      <c r="AN87" s="5"/>
      <c r="AO87" s="27"/>
      <c r="AP87" s="16"/>
      <c r="AU87" s="5"/>
      <c r="AV87" s="5"/>
      <c r="AW87" s="5"/>
      <c r="BA87" s="1"/>
      <c r="BB87" s="1"/>
    </row>
    <row r="88" spans="1:59" ht="15.75" x14ac:dyDescent="0.2">
      <c r="A88" s="124" t="s">
        <v>42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40"/>
      <c r="AD88" s="40"/>
      <c r="AE88" s="40"/>
      <c r="AF88" s="40"/>
      <c r="AG88" s="27"/>
      <c r="AH88"/>
      <c r="AI88"/>
      <c r="AJ88"/>
      <c r="AK88"/>
      <c r="AL88" s="27"/>
      <c r="AN88"/>
      <c r="AO88"/>
      <c r="AP88"/>
      <c r="AW88"/>
      <c r="AX88"/>
      <c r="AY88"/>
      <c r="AZ88"/>
      <c r="BC88"/>
      <c r="BG88"/>
    </row>
    <row r="89" spans="1:59" ht="43.5" customHeight="1" x14ac:dyDescent="0.2">
      <c r="A89" s="130" t="s">
        <v>141</v>
      </c>
      <c r="B89" s="129" t="s">
        <v>142</v>
      </c>
      <c r="C89" s="129"/>
      <c r="D89" s="129"/>
      <c r="E89" s="129" t="s">
        <v>143</v>
      </c>
      <c r="F89" s="129"/>
      <c r="G89" s="113"/>
      <c r="H89" s="129" t="s">
        <v>144</v>
      </c>
      <c r="I89" s="129"/>
      <c r="J89" s="129" t="s">
        <v>145</v>
      </c>
      <c r="K89" s="129"/>
      <c r="L89" s="129"/>
      <c r="M89" s="129" t="s">
        <v>146</v>
      </c>
      <c r="N89" s="129"/>
      <c r="O89" s="129" t="s">
        <v>80</v>
      </c>
      <c r="P89" s="129"/>
      <c r="Q89" s="129"/>
      <c r="R89" s="129" t="s">
        <v>84</v>
      </c>
      <c r="S89" s="129"/>
      <c r="U89" s="129" t="s">
        <v>151</v>
      </c>
      <c r="V89" s="129"/>
      <c r="W89" s="113" t="s">
        <v>147</v>
      </c>
      <c r="X89" s="109"/>
      <c r="Y89" s="109"/>
      <c r="Z89" s="27"/>
      <c r="AA89" s="27"/>
      <c r="AB89"/>
      <c r="AC89"/>
      <c r="AD89"/>
      <c r="AE89" s="27"/>
      <c r="AF89"/>
      <c r="AG89"/>
      <c r="AH89"/>
      <c r="AI89"/>
      <c r="AJ89"/>
      <c r="AK89"/>
      <c r="AN89"/>
      <c r="AO89"/>
      <c r="AP89"/>
      <c r="AW89"/>
      <c r="AX89"/>
      <c r="AY89"/>
      <c r="AZ89"/>
      <c r="BC89"/>
      <c r="BG89"/>
    </row>
    <row r="90" spans="1:59" ht="12.75" customHeight="1" x14ac:dyDescent="0.2">
      <c r="A90" s="130"/>
      <c r="B90" s="114" t="s">
        <v>68</v>
      </c>
      <c r="C90" s="115"/>
      <c r="D90" s="115" t="s">
        <v>69</v>
      </c>
      <c r="E90" s="115" t="s">
        <v>68</v>
      </c>
      <c r="F90" s="115" t="s">
        <v>69</v>
      </c>
      <c r="G90" s="116"/>
      <c r="H90" s="116" t="s">
        <v>68</v>
      </c>
      <c r="I90" s="116" t="s">
        <v>69</v>
      </c>
      <c r="J90" s="115" t="s">
        <v>68</v>
      </c>
      <c r="K90" s="115"/>
      <c r="L90" s="1" t="s">
        <v>69</v>
      </c>
      <c r="M90" s="114" t="s">
        <v>68</v>
      </c>
      <c r="N90" s="115" t="s">
        <v>69</v>
      </c>
      <c r="O90" s="115" t="s">
        <v>148</v>
      </c>
      <c r="P90" s="114"/>
      <c r="Q90" s="115" t="s">
        <v>149</v>
      </c>
      <c r="R90" s="114" t="s">
        <v>148</v>
      </c>
      <c r="S90" s="114" t="s">
        <v>149</v>
      </c>
      <c r="T90" s="114"/>
      <c r="U90" s="114" t="s">
        <v>68</v>
      </c>
      <c r="V90" s="114" t="s">
        <v>69</v>
      </c>
      <c r="W90" s="114" t="s">
        <v>150</v>
      </c>
      <c r="X90" s="109"/>
      <c r="Y90" s="109"/>
      <c r="Z90" s="109"/>
      <c r="AA90" s="27"/>
      <c r="AB90" s="27"/>
      <c r="AC90"/>
      <c r="AD90"/>
      <c r="AE90"/>
      <c r="AF90" s="27"/>
      <c r="AG90"/>
      <c r="AH90"/>
      <c r="AI90"/>
      <c r="AJ90"/>
      <c r="AK90"/>
      <c r="AN90"/>
      <c r="AO90"/>
      <c r="AP90"/>
      <c r="AW90"/>
      <c r="AX90"/>
      <c r="AY90"/>
      <c r="AZ90"/>
      <c r="BC90"/>
      <c r="BG90"/>
    </row>
    <row r="91" spans="1:59" x14ac:dyDescent="0.2">
      <c r="A91" s="1">
        <v>1</v>
      </c>
      <c r="B91" s="1" t="s">
        <v>7</v>
      </c>
      <c r="C91" s="1"/>
      <c r="D91" s="5" t="s">
        <v>7</v>
      </c>
      <c r="E91" s="5">
        <v>319.3</v>
      </c>
      <c r="F91" s="5">
        <v>375.8</v>
      </c>
      <c r="G91" s="5"/>
      <c r="H91" s="5" t="s">
        <v>7</v>
      </c>
      <c r="I91" s="7" t="s">
        <v>7</v>
      </c>
      <c r="J91" s="5">
        <v>313.5</v>
      </c>
      <c r="K91" s="5"/>
      <c r="L91" s="5">
        <v>367.6</v>
      </c>
      <c r="M91" s="1">
        <v>3.9</v>
      </c>
      <c r="N91" s="5">
        <v>4.7</v>
      </c>
      <c r="O91" s="7">
        <v>1.4787111261999999</v>
      </c>
      <c r="P91" s="7"/>
      <c r="Q91" s="7">
        <v>1.5376781343000001</v>
      </c>
      <c r="R91" s="5">
        <v>47.173606480000011</v>
      </c>
      <c r="S91" s="5">
        <v>49.895160700000005</v>
      </c>
      <c r="U91" s="1" t="s">
        <v>7</v>
      </c>
      <c r="V91" s="1" t="s">
        <v>7</v>
      </c>
      <c r="W91" s="1" t="s">
        <v>7</v>
      </c>
      <c r="X91" s="5"/>
      <c r="Y91" s="5"/>
      <c r="Z91" s="5"/>
      <c r="AA91" s="67"/>
      <c r="AB91" s="67"/>
      <c r="AC91"/>
      <c r="AD91"/>
      <c r="AE91" s="5"/>
      <c r="AF91" s="5"/>
      <c r="AG91"/>
      <c r="AH91"/>
      <c r="AI91"/>
      <c r="AJ91"/>
      <c r="AK91"/>
      <c r="AN91"/>
      <c r="AO91"/>
      <c r="AP91"/>
      <c r="AW91"/>
      <c r="AX91"/>
      <c r="AY91"/>
      <c r="AZ91"/>
      <c r="BC91"/>
      <c r="BG91"/>
    </row>
    <row r="92" spans="1:59" x14ac:dyDescent="0.2">
      <c r="A92" s="1">
        <v>2</v>
      </c>
      <c r="B92" s="1" t="s">
        <v>7</v>
      </c>
      <c r="C92" s="1"/>
      <c r="D92" s="5" t="s">
        <v>7</v>
      </c>
      <c r="E92" s="5">
        <v>319.3</v>
      </c>
      <c r="F92" s="5">
        <v>375.8</v>
      </c>
      <c r="G92" s="5"/>
      <c r="H92" s="5" t="s">
        <v>7</v>
      </c>
      <c r="I92" s="7" t="s">
        <v>7</v>
      </c>
      <c r="J92" s="5">
        <v>313.5</v>
      </c>
      <c r="K92" s="5"/>
      <c r="L92" s="5">
        <v>367.6</v>
      </c>
      <c r="M92" s="1">
        <v>4</v>
      </c>
      <c r="N92" s="5">
        <v>4.9000000000000004</v>
      </c>
      <c r="O92" s="7">
        <v>1.4197441180999999</v>
      </c>
      <c r="P92" s="7"/>
      <c r="Q92" s="7">
        <v>1.4787111261999999</v>
      </c>
      <c r="R92" s="5">
        <v>47.173606480000011</v>
      </c>
      <c r="S92" s="5">
        <v>49.895160700000005</v>
      </c>
      <c r="U92" s="1" t="s">
        <v>7</v>
      </c>
      <c r="V92" s="1" t="s">
        <v>7</v>
      </c>
      <c r="W92" s="1" t="s">
        <v>7</v>
      </c>
      <c r="X92" s="5"/>
      <c r="Y92" s="5"/>
      <c r="Z92" s="5"/>
      <c r="AA92" s="67"/>
      <c r="AB92" s="67"/>
      <c r="AC92"/>
      <c r="AD92"/>
      <c r="AE92" s="5"/>
      <c r="AF92" s="5"/>
      <c r="AG92"/>
      <c r="AH92"/>
      <c r="AI92"/>
      <c r="AJ92"/>
      <c r="AK92"/>
      <c r="AN92"/>
      <c r="AO92"/>
      <c r="AP92"/>
      <c r="AW92"/>
      <c r="AX92"/>
      <c r="AY92"/>
      <c r="AZ92"/>
      <c r="BC92"/>
      <c r="BG92"/>
    </row>
    <row r="93" spans="1:59" x14ac:dyDescent="0.2">
      <c r="A93" s="1">
        <v>3</v>
      </c>
      <c r="B93" s="1" t="s">
        <v>7</v>
      </c>
      <c r="C93" s="1"/>
      <c r="D93" s="5" t="s">
        <v>7</v>
      </c>
      <c r="E93" s="5">
        <v>319.3</v>
      </c>
      <c r="F93" s="5">
        <v>375.8</v>
      </c>
      <c r="G93" s="5"/>
      <c r="H93" s="5" t="s">
        <v>7</v>
      </c>
      <c r="I93" s="7" t="s">
        <v>7</v>
      </c>
      <c r="J93" s="5">
        <v>313.5</v>
      </c>
      <c r="K93" s="5"/>
      <c r="L93" s="5">
        <v>367.6</v>
      </c>
      <c r="M93" s="1">
        <v>4</v>
      </c>
      <c r="N93" s="5">
        <v>5</v>
      </c>
      <c r="O93" s="7">
        <v>1.4197441180999999</v>
      </c>
      <c r="P93" s="7"/>
      <c r="Q93" s="7">
        <v>1.4787111261999999</v>
      </c>
      <c r="R93" s="5">
        <v>63.956524170000002</v>
      </c>
      <c r="S93" s="5">
        <v>67.131670760000006</v>
      </c>
      <c r="U93" s="1" t="s">
        <v>7</v>
      </c>
      <c r="V93" s="1" t="s">
        <v>7</v>
      </c>
      <c r="W93" s="1" t="s">
        <v>7</v>
      </c>
      <c r="X93" s="5"/>
      <c r="Y93" s="5"/>
      <c r="Z93" s="5"/>
      <c r="AA93" s="67"/>
      <c r="AB93" s="67"/>
      <c r="AC93"/>
      <c r="AD93"/>
      <c r="AE93" s="5"/>
      <c r="AF93" s="5"/>
      <c r="AG93"/>
      <c r="AH93"/>
      <c r="AI93"/>
      <c r="AJ93"/>
      <c r="AK93"/>
      <c r="AN93"/>
      <c r="AO93"/>
      <c r="AP93"/>
      <c r="AW93"/>
      <c r="AX93"/>
      <c r="AY93"/>
      <c r="AZ93"/>
      <c r="BC93"/>
      <c r="BG93"/>
    </row>
    <row r="94" spans="1:59" x14ac:dyDescent="0.2">
      <c r="A94" s="1">
        <v>4</v>
      </c>
      <c r="B94" s="1" t="s">
        <v>7</v>
      </c>
      <c r="C94" s="1"/>
      <c r="D94" s="5" t="s">
        <v>7</v>
      </c>
      <c r="E94" s="5">
        <v>319.3</v>
      </c>
      <c r="F94" s="5">
        <v>375.8</v>
      </c>
      <c r="G94" s="5"/>
      <c r="H94" s="5" t="s">
        <v>7</v>
      </c>
      <c r="I94" s="7" t="s">
        <v>7</v>
      </c>
      <c r="J94" s="5">
        <v>313.5</v>
      </c>
      <c r="K94" s="5"/>
      <c r="L94" s="5">
        <v>367.6</v>
      </c>
      <c r="M94" s="1">
        <v>4.0999999999999996</v>
      </c>
      <c r="N94" s="5">
        <v>5.2</v>
      </c>
      <c r="O94" s="7">
        <v>1.4197441180999999</v>
      </c>
      <c r="P94" s="7"/>
      <c r="Q94" s="7">
        <v>1.4787111261999999</v>
      </c>
      <c r="R94" s="5">
        <v>78.017887639999998</v>
      </c>
      <c r="S94" s="5">
        <v>81.193034229999995</v>
      </c>
      <c r="U94" s="1" t="s">
        <v>7</v>
      </c>
      <c r="V94" s="1" t="s">
        <v>7</v>
      </c>
      <c r="W94" s="1" t="s">
        <v>7</v>
      </c>
      <c r="X94" s="5"/>
      <c r="Y94" s="5"/>
      <c r="Z94" s="5"/>
      <c r="AA94" s="67"/>
      <c r="AB94" s="67"/>
      <c r="AC94"/>
      <c r="AD94"/>
      <c r="AE94" s="5"/>
      <c r="AF94" s="5"/>
      <c r="AG94"/>
      <c r="AH94"/>
      <c r="AI94"/>
      <c r="AJ94"/>
      <c r="AK94"/>
      <c r="AN94"/>
      <c r="AO94"/>
      <c r="AP94"/>
      <c r="AW94"/>
      <c r="AX94"/>
      <c r="AY94"/>
      <c r="AZ94"/>
      <c r="BC94"/>
      <c r="BG94"/>
    </row>
    <row r="95" spans="1:59" x14ac:dyDescent="0.2">
      <c r="A95" s="1">
        <v>5</v>
      </c>
      <c r="B95" s="1">
        <v>10</v>
      </c>
      <c r="C95" s="1"/>
      <c r="D95" s="5">
        <v>9</v>
      </c>
      <c r="E95" s="5">
        <v>320</v>
      </c>
      <c r="F95" s="5">
        <v>376.4</v>
      </c>
      <c r="G95" s="5"/>
      <c r="H95" s="5">
        <v>0.7</v>
      </c>
      <c r="I95" s="7">
        <v>0.6</v>
      </c>
      <c r="J95" s="5">
        <v>314.2</v>
      </c>
      <c r="K95" s="5"/>
      <c r="L95" s="5">
        <v>368.2</v>
      </c>
      <c r="M95" s="1">
        <v>4.2</v>
      </c>
      <c r="N95" s="5">
        <v>5.3</v>
      </c>
      <c r="O95" s="7">
        <v>1.4288159654999999</v>
      </c>
      <c r="P95" s="7"/>
      <c r="Q95" s="7">
        <v>1.4877829735999999</v>
      </c>
      <c r="R95" s="5">
        <v>84.821773190000002</v>
      </c>
      <c r="S95" s="5">
        <v>87.996919779999985</v>
      </c>
      <c r="U95" s="7">
        <v>18.824083355000003</v>
      </c>
      <c r="V95" s="7">
        <v>22.226026130000001</v>
      </c>
      <c r="W95" s="5">
        <v>62.998940277777777</v>
      </c>
      <c r="X95" s="5"/>
      <c r="Y95" s="5"/>
      <c r="Z95" s="5"/>
      <c r="AA95" s="5"/>
      <c r="AB95" s="5"/>
      <c r="AC95"/>
      <c r="AD95"/>
      <c r="AE95" s="5"/>
      <c r="AF95" s="5"/>
      <c r="AG95"/>
      <c r="AH95"/>
      <c r="AI95"/>
      <c r="AJ95"/>
      <c r="AK95"/>
      <c r="AN95"/>
      <c r="AO95"/>
      <c r="AP95"/>
      <c r="AW95"/>
      <c r="AX95"/>
      <c r="AY95"/>
      <c r="AZ95"/>
      <c r="BC95"/>
      <c r="BG95"/>
    </row>
    <row r="96" spans="1:59" x14ac:dyDescent="0.2">
      <c r="A96" s="1">
        <v>6</v>
      </c>
      <c r="B96" s="1">
        <v>48</v>
      </c>
      <c r="C96" s="1"/>
      <c r="D96" s="5">
        <v>40</v>
      </c>
      <c r="E96" s="5">
        <v>323.3</v>
      </c>
      <c r="F96" s="5">
        <v>379.2</v>
      </c>
      <c r="G96" s="5"/>
      <c r="H96" s="5">
        <v>3.2</v>
      </c>
      <c r="I96" s="7">
        <v>2.6</v>
      </c>
      <c r="J96" s="5">
        <v>317.39999999999998</v>
      </c>
      <c r="K96" s="5"/>
      <c r="L96" s="5">
        <v>370.8</v>
      </c>
      <c r="M96" s="1">
        <v>4.3</v>
      </c>
      <c r="N96" s="5">
        <v>5.5</v>
      </c>
      <c r="O96" s="7">
        <v>1.4605674314000001</v>
      </c>
      <c r="P96" s="7"/>
      <c r="Q96" s="7">
        <v>1.5195344395000001</v>
      </c>
      <c r="R96" s="5">
        <v>89.811289260000009</v>
      </c>
      <c r="S96" s="5">
        <v>92.986435849999992</v>
      </c>
      <c r="U96" s="7">
        <v>18.869442592000002</v>
      </c>
      <c r="V96" s="7">
        <v>22.271385367000004</v>
      </c>
      <c r="W96" s="5">
        <v>63.124938158333336</v>
      </c>
      <c r="X96" s="5"/>
      <c r="Y96" s="5"/>
      <c r="Z96" s="5"/>
      <c r="AA96" s="5"/>
      <c r="AB96" s="5"/>
      <c r="AC96"/>
      <c r="AD96"/>
      <c r="AE96" s="5"/>
      <c r="AF96" s="5"/>
      <c r="AG96"/>
      <c r="AH96"/>
      <c r="AI96"/>
      <c r="AJ96"/>
      <c r="AK96"/>
      <c r="AN96"/>
      <c r="AO96"/>
      <c r="AP96"/>
      <c r="AW96"/>
      <c r="AX96"/>
      <c r="AY96"/>
      <c r="AZ96"/>
      <c r="BC96"/>
      <c r="BG96"/>
    </row>
    <row r="97" spans="1:59" x14ac:dyDescent="0.2">
      <c r="A97" s="1">
        <v>7</v>
      </c>
      <c r="B97" s="1">
        <v>73</v>
      </c>
      <c r="C97" s="1"/>
      <c r="D97" s="5">
        <v>61</v>
      </c>
      <c r="E97" s="5">
        <v>328.4</v>
      </c>
      <c r="F97" s="5">
        <v>383.5</v>
      </c>
      <c r="G97" s="5"/>
      <c r="H97" s="5">
        <v>4.9000000000000004</v>
      </c>
      <c r="I97" s="7">
        <v>4</v>
      </c>
      <c r="J97" s="5">
        <v>322.3</v>
      </c>
      <c r="K97" s="5"/>
      <c r="L97" s="5">
        <v>374.9</v>
      </c>
      <c r="M97" s="1">
        <v>4.3</v>
      </c>
      <c r="N97" s="5">
        <v>5.6</v>
      </c>
      <c r="O97" s="7">
        <v>1.4787111261999999</v>
      </c>
      <c r="P97" s="7"/>
      <c r="Q97" s="7">
        <v>1.5376781343000001</v>
      </c>
      <c r="R97" s="5">
        <v>94.800805330000003</v>
      </c>
      <c r="S97" s="5">
        <v>97.97595192</v>
      </c>
      <c r="U97" s="7">
        <v>19.05087954</v>
      </c>
      <c r="V97" s="7">
        <v>22.407463078000003</v>
      </c>
      <c r="W97" s="5">
        <v>63.250936038888902</v>
      </c>
      <c r="X97" s="5"/>
      <c r="Y97" s="5"/>
      <c r="Z97" s="5"/>
      <c r="AA97" s="5"/>
      <c r="AB97" s="5"/>
      <c r="AC97"/>
      <c r="AD97"/>
      <c r="AE97" s="5"/>
      <c r="AF97" s="5"/>
      <c r="AG97"/>
      <c r="AH97"/>
      <c r="AI97"/>
      <c r="AJ97"/>
      <c r="AK97"/>
      <c r="AN97"/>
      <c r="AO97"/>
      <c r="AP97"/>
      <c r="AW97"/>
      <c r="AX97"/>
      <c r="AY97"/>
      <c r="AZ97"/>
      <c r="BC97"/>
      <c r="BG97"/>
    </row>
    <row r="98" spans="1:59" x14ac:dyDescent="0.2">
      <c r="A98" s="1">
        <v>8</v>
      </c>
      <c r="B98" s="1">
        <v>84</v>
      </c>
      <c r="C98" s="1"/>
      <c r="D98" s="5">
        <v>72</v>
      </c>
      <c r="E98" s="5">
        <v>334.3</v>
      </c>
      <c r="F98" s="5">
        <v>388.5</v>
      </c>
      <c r="G98" s="5"/>
      <c r="H98" s="5">
        <v>5.6</v>
      </c>
      <c r="I98" s="7">
        <v>4.7</v>
      </c>
      <c r="J98" s="5">
        <v>327.9</v>
      </c>
      <c r="K98" s="5"/>
      <c r="L98" s="5">
        <v>379.6</v>
      </c>
      <c r="M98" s="1">
        <v>4.4000000000000004</v>
      </c>
      <c r="N98" s="5">
        <v>5.8</v>
      </c>
      <c r="O98" s="7">
        <v>1.4832470499000001</v>
      </c>
      <c r="P98" s="7"/>
      <c r="Q98" s="7">
        <v>1.5422140580000001</v>
      </c>
      <c r="R98" s="5">
        <v>97.068767179999995</v>
      </c>
      <c r="S98" s="5">
        <v>99.79032140000001</v>
      </c>
      <c r="U98" s="7">
        <v>19.368394199000001</v>
      </c>
      <c r="V98" s="7">
        <v>22.6796185</v>
      </c>
      <c r="W98" s="5">
        <v>63.376933919444447</v>
      </c>
      <c r="X98" s="5"/>
      <c r="Y98" s="5"/>
      <c r="Z98" s="5"/>
      <c r="AA98" s="5"/>
      <c r="AB98" s="5"/>
      <c r="AC98"/>
      <c r="AD98"/>
      <c r="AE98" s="5"/>
      <c r="AF98" s="5"/>
      <c r="AG98"/>
      <c r="AH98"/>
      <c r="AI98"/>
      <c r="AJ98"/>
      <c r="AK98"/>
      <c r="AN98"/>
      <c r="AO98"/>
      <c r="AP98"/>
      <c r="AW98"/>
      <c r="AX98"/>
      <c r="AY98"/>
      <c r="AZ98"/>
      <c r="BC98"/>
      <c r="BG98"/>
    </row>
    <row r="99" spans="1:59" x14ac:dyDescent="0.2">
      <c r="A99" s="1">
        <v>9</v>
      </c>
      <c r="B99" s="1">
        <v>87</v>
      </c>
      <c r="C99" s="1"/>
      <c r="D99" s="5">
        <v>79</v>
      </c>
      <c r="E99" s="5">
        <v>340.4</v>
      </c>
      <c r="F99" s="5">
        <v>394</v>
      </c>
      <c r="G99" s="5"/>
      <c r="H99" s="5">
        <v>5.8</v>
      </c>
      <c r="I99" s="7">
        <v>5.2</v>
      </c>
      <c r="J99" s="5">
        <v>333.7</v>
      </c>
      <c r="K99" s="5"/>
      <c r="L99" s="5">
        <v>384.8</v>
      </c>
      <c r="M99" s="1">
        <v>4.5999999999999996</v>
      </c>
      <c r="N99" s="5">
        <v>6</v>
      </c>
      <c r="O99" s="7">
        <v>1.4877829735999999</v>
      </c>
      <c r="P99" s="7"/>
      <c r="Q99" s="7">
        <v>1.5467499817000001</v>
      </c>
      <c r="R99" s="5">
        <v>98.883136660000005</v>
      </c>
      <c r="S99" s="5">
        <v>102.05828325</v>
      </c>
      <c r="U99" s="7">
        <v>19.731268095000001</v>
      </c>
      <c r="V99" s="7">
        <v>22.997133159000001</v>
      </c>
      <c r="W99" s="5">
        <v>63.502931799999999</v>
      </c>
      <c r="X99" s="5"/>
      <c r="Y99" s="5"/>
      <c r="Z99" s="5"/>
      <c r="AA99" s="5"/>
      <c r="AB99" s="5"/>
      <c r="AC99"/>
      <c r="AD99"/>
      <c r="AE99" s="5"/>
      <c r="AF99" s="5"/>
      <c r="AG99"/>
      <c r="AH99"/>
      <c r="AI99"/>
      <c r="AJ99"/>
      <c r="AK99"/>
      <c r="AN99"/>
      <c r="AO99"/>
      <c r="AP99"/>
      <c r="AW99"/>
      <c r="AX99"/>
      <c r="AY99"/>
      <c r="AZ99"/>
      <c r="BC99"/>
      <c r="BG99"/>
    </row>
    <row r="100" spans="1:59" x14ac:dyDescent="0.2">
      <c r="A100" s="1">
        <v>10</v>
      </c>
      <c r="B100" s="1">
        <v>88</v>
      </c>
      <c r="C100" s="1"/>
      <c r="D100" s="5">
        <v>82</v>
      </c>
      <c r="E100" s="5">
        <v>346.6</v>
      </c>
      <c r="F100" s="5">
        <v>399.8</v>
      </c>
      <c r="G100" s="5"/>
      <c r="H100" s="5">
        <v>5.9</v>
      </c>
      <c r="I100" s="7">
        <v>5.4</v>
      </c>
      <c r="J100" s="5">
        <v>339.6</v>
      </c>
      <c r="K100" s="5"/>
      <c r="L100" s="5">
        <v>390.2</v>
      </c>
      <c r="M100" s="1">
        <v>4.5999999999999996</v>
      </c>
      <c r="N100" s="5">
        <v>6.1</v>
      </c>
      <c r="O100" s="7">
        <v>1.4877829735999999</v>
      </c>
      <c r="P100" s="7"/>
      <c r="Q100" s="7">
        <v>1.5467499817000001</v>
      </c>
      <c r="R100" s="5">
        <v>99.79032140000001</v>
      </c>
      <c r="S100" s="5">
        <v>102.96546798999999</v>
      </c>
      <c r="U100" s="7">
        <v>20.094141991000001</v>
      </c>
      <c r="V100" s="7">
        <v>23.314647818000001</v>
      </c>
      <c r="W100" s="5">
        <v>63.628929680555558</v>
      </c>
      <c r="X100" s="5"/>
      <c r="Y100" s="5"/>
      <c r="Z100" s="5"/>
      <c r="AA100" s="5"/>
      <c r="AB100" s="5"/>
      <c r="AC100"/>
      <c r="AD100"/>
      <c r="AE100" s="5"/>
      <c r="AF100" s="5"/>
      <c r="AG100"/>
      <c r="AH100"/>
      <c r="AI100"/>
      <c r="AJ100"/>
      <c r="AK100"/>
      <c r="AN100"/>
      <c r="AO100"/>
      <c r="AP100"/>
      <c r="AW100"/>
      <c r="AX100"/>
      <c r="AY100"/>
      <c r="AZ100"/>
      <c r="BC100"/>
      <c r="BG100"/>
    </row>
    <row r="101" spans="1:59" x14ac:dyDescent="0.2">
      <c r="A101" s="1">
        <v>11</v>
      </c>
      <c r="B101" s="1">
        <v>88</v>
      </c>
      <c r="C101" s="1"/>
      <c r="D101" s="5">
        <v>83</v>
      </c>
      <c r="E101" s="5">
        <v>352.7</v>
      </c>
      <c r="F101" s="5">
        <v>405.6</v>
      </c>
      <c r="G101" s="5"/>
      <c r="H101" s="5">
        <v>5.9</v>
      </c>
      <c r="I101" s="7">
        <v>5.4</v>
      </c>
      <c r="J101" s="5">
        <v>345.5</v>
      </c>
      <c r="K101" s="5"/>
      <c r="L101" s="5">
        <v>395.6</v>
      </c>
      <c r="M101" s="1">
        <v>4.7</v>
      </c>
      <c r="N101" s="5">
        <v>6.3</v>
      </c>
      <c r="O101" s="7">
        <v>1.4923188973000001</v>
      </c>
      <c r="P101" s="7"/>
      <c r="Q101" s="7">
        <v>1.5512859054000001</v>
      </c>
      <c r="R101" s="5">
        <v>99.79032140000001</v>
      </c>
      <c r="S101" s="5">
        <v>102.96546798999999</v>
      </c>
      <c r="U101" s="7">
        <v>20.457015887000001</v>
      </c>
      <c r="V101" s="7">
        <v>23.632162477000001</v>
      </c>
      <c r="W101" s="5">
        <v>63.628929680555558</v>
      </c>
      <c r="X101" s="5"/>
      <c r="Y101" s="5"/>
      <c r="Z101" s="5"/>
      <c r="AA101" s="5"/>
      <c r="AB101" s="5"/>
      <c r="AC101"/>
      <c r="AD101"/>
      <c r="AE101" s="5"/>
      <c r="AF101" s="5"/>
      <c r="AG101"/>
      <c r="AH101"/>
      <c r="AI101"/>
      <c r="AJ101"/>
      <c r="AK101"/>
      <c r="AN101"/>
      <c r="AO101"/>
      <c r="AP101"/>
      <c r="AW101"/>
      <c r="AX101"/>
      <c r="AY101"/>
      <c r="AZ101"/>
      <c r="BC101"/>
      <c r="BG101"/>
    </row>
    <row r="102" spans="1:59" x14ac:dyDescent="0.2">
      <c r="A102" s="1">
        <v>12</v>
      </c>
      <c r="B102" s="1">
        <v>89</v>
      </c>
      <c r="C102" s="1"/>
      <c r="D102" s="5">
        <v>84</v>
      </c>
      <c r="E102" s="5">
        <v>359</v>
      </c>
      <c r="F102" s="5">
        <v>411.5</v>
      </c>
      <c r="G102" s="5"/>
      <c r="H102" s="5">
        <v>5.9</v>
      </c>
      <c r="I102" s="7">
        <v>5.5</v>
      </c>
      <c r="J102" s="5">
        <v>351.4</v>
      </c>
      <c r="K102" s="5"/>
      <c r="L102" s="5">
        <v>401.1</v>
      </c>
      <c r="M102" s="1">
        <v>4.9000000000000004</v>
      </c>
      <c r="N102" s="5">
        <v>6.5</v>
      </c>
      <c r="O102" s="7">
        <v>1.4968548209999999</v>
      </c>
      <c r="P102" s="7"/>
      <c r="Q102" s="7">
        <v>1.5558218291000001</v>
      </c>
      <c r="R102" s="5">
        <v>99.79032140000001</v>
      </c>
      <c r="S102" s="5">
        <v>103.87265272999998</v>
      </c>
      <c r="U102" s="7">
        <v>20.819889783000001</v>
      </c>
      <c r="V102" s="7">
        <v>23.995036372999998</v>
      </c>
      <c r="W102" s="5">
        <v>63.628929680555558</v>
      </c>
      <c r="X102" s="5"/>
      <c r="Y102" s="5"/>
      <c r="Z102" s="5"/>
      <c r="AA102" s="5"/>
      <c r="AB102" s="5"/>
      <c r="AC102"/>
      <c r="AD102"/>
      <c r="AE102" s="5"/>
      <c r="AF102" s="5"/>
      <c r="AG102"/>
      <c r="AH102"/>
      <c r="AI102"/>
      <c r="AJ102"/>
      <c r="AK102"/>
      <c r="AN102"/>
      <c r="AO102"/>
      <c r="AP102"/>
      <c r="AW102"/>
      <c r="AX102"/>
      <c r="AY102"/>
      <c r="AZ102"/>
      <c r="BC102"/>
      <c r="BG102"/>
    </row>
    <row r="103" spans="1:59" x14ac:dyDescent="0.2">
      <c r="A103" s="1">
        <v>13</v>
      </c>
      <c r="B103" s="1">
        <v>89</v>
      </c>
      <c r="C103" s="1"/>
      <c r="D103" s="5">
        <v>85</v>
      </c>
      <c r="E103" s="5">
        <v>365.2</v>
      </c>
      <c r="F103" s="5">
        <v>417.4</v>
      </c>
      <c r="G103" s="5"/>
      <c r="H103" s="5">
        <v>5.9</v>
      </c>
      <c r="I103" s="7">
        <v>5.6</v>
      </c>
      <c r="J103" s="5">
        <v>357.3</v>
      </c>
      <c r="K103" s="5"/>
      <c r="L103" s="5">
        <v>406.7</v>
      </c>
      <c r="M103" s="1">
        <v>5</v>
      </c>
      <c r="N103" s="5">
        <v>6.7</v>
      </c>
      <c r="O103" s="7">
        <v>1.5013907447000001</v>
      </c>
      <c r="P103" s="7"/>
      <c r="Q103" s="7">
        <v>1.5603577528000001</v>
      </c>
      <c r="R103" s="5">
        <v>99.79032140000001</v>
      </c>
      <c r="S103" s="5">
        <v>103.87265272999998</v>
      </c>
      <c r="U103" s="7">
        <v>21.228122916</v>
      </c>
      <c r="V103" s="7">
        <v>24.357910269000005</v>
      </c>
      <c r="W103" s="5">
        <v>63.628929680555558</v>
      </c>
      <c r="X103" s="5"/>
      <c r="Y103" s="5"/>
      <c r="Z103" s="5"/>
      <c r="AA103" s="5"/>
      <c r="AB103" s="5"/>
      <c r="AC103"/>
      <c r="AD103"/>
      <c r="AE103" s="5"/>
      <c r="AF103" s="5"/>
      <c r="AG103"/>
      <c r="AH103"/>
      <c r="AI103"/>
      <c r="AJ103"/>
      <c r="AK103"/>
      <c r="AN103"/>
      <c r="AO103"/>
      <c r="AP103"/>
      <c r="AW103"/>
      <c r="AX103"/>
      <c r="AY103"/>
      <c r="AZ103"/>
      <c r="BC103"/>
      <c r="BG103"/>
    </row>
    <row r="104" spans="1:59" x14ac:dyDescent="0.2">
      <c r="A104" s="1">
        <v>14</v>
      </c>
      <c r="B104" s="1">
        <v>88</v>
      </c>
      <c r="C104" s="1"/>
      <c r="D104" s="5">
        <v>85</v>
      </c>
      <c r="E104" s="5">
        <v>371.4</v>
      </c>
      <c r="F104" s="5">
        <v>423.4</v>
      </c>
      <c r="G104" s="5"/>
      <c r="H104" s="5">
        <v>5.8</v>
      </c>
      <c r="I104" s="7">
        <v>5.5</v>
      </c>
      <c r="J104" s="5">
        <v>363.2</v>
      </c>
      <c r="K104" s="5"/>
      <c r="L104" s="5">
        <v>412.2</v>
      </c>
      <c r="M104" s="1">
        <v>5.2</v>
      </c>
      <c r="N104" s="5">
        <v>6.8</v>
      </c>
      <c r="O104" s="7">
        <v>1.5059266683999999</v>
      </c>
      <c r="P104" s="7"/>
      <c r="Q104" s="7">
        <v>1.5648936765000001</v>
      </c>
      <c r="R104" s="5">
        <v>99.79032140000001</v>
      </c>
      <c r="S104" s="5">
        <v>104.32624509999999</v>
      </c>
      <c r="U104" s="7">
        <v>21.590996812</v>
      </c>
      <c r="V104" s="7">
        <v>24.675424928000002</v>
      </c>
      <c r="W104" s="5">
        <v>63.628929680555558</v>
      </c>
      <c r="X104" s="5"/>
      <c r="Y104" s="5"/>
      <c r="Z104" s="5"/>
      <c r="AA104" s="5"/>
      <c r="AB104" s="5"/>
      <c r="AC104"/>
      <c r="AD104"/>
      <c r="AE104" s="5"/>
      <c r="AF104" s="5"/>
      <c r="AG104"/>
      <c r="AH104"/>
      <c r="AI104"/>
      <c r="AJ104"/>
      <c r="AK104"/>
      <c r="AN104"/>
      <c r="AO104"/>
      <c r="AP104"/>
      <c r="AW104"/>
      <c r="AX104"/>
      <c r="AY104"/>
      <c r="AZ104"/>
      <c r="BC104"/>
      <c r="BG104"/>
    </row>
    <row r="105" spans="1:59" x14ac:dyDescent="0.2">
      <c r="A105" s="1">
        <v>15</v>
      </c>
      <c r="B105" s="1">
        <v>87</v>
      </c>
      <c r="C105" s="1"/>
      <c r="D105" s="5">
        <v>84</v>
      </c>
      <c r="E105" s="5">
        <v>377.4</v>
      </c>
      <c r="F105" s="5">
        <v>429.2</v>
      </c>
      <c r="G105" s="5"/>
      <c r="H105" s="5">
        <v>5.8</v>
      </c>
      <c r="I105" s="7">
        <v>5.5</v>
      </c>
      <c r="J105" s="5">
        <v>368.9</v>
      </c>
      <c r="K105" s="5"/>
      <c r="L105" s="5">
        <v>417.7</v>
      </c>
      <c r="M105" s="1">
        <v>5.3</v>
      </c>
      <c r="N105" s="5">
        <v>7</v>
      </c>
      <c r="O105" s="7">
        <v>1.5059266683999999</v>
      </c>
      <c r="P105" s="7"/>
      <c r="Q105" s="7">
        <v>1.5648936765000001</v>
      </c>
      <c r="R105" s="5">
        <v>99.79032140000001</v>
      </c>
      <c r="S105" s="5">
        <v>104.32624509999999</v>
      </c>
      <c r="U105" s="7">
        <v>21.953870708</v>
      </c>
      <c r="V105" s="7">
        <v>25.038298824000002</v>
      </c>
      <c r="W105" s="5">
        <v>63.628929680555558</v>
      </c>
      <c r="X105" s="5"/>
      <c r="Y105" s="5"/>
      <c r="Z105" s="5"/>
      <c r="AA105" s="5"/>
      <c r="AB105" s="5"/>
      <c r="AC105"/>
      <c r="AD105"/>
      <c r="AE105" s="5"/>
      <c r="AF105" s="5"/>
      <c r="AG105"/>
      <c r="AH105"/>
      <c r="AI105"/>
      <c r="AJ105"/>
      <c r="AK105"/>
      <c r="AN105"/>
      <c r="AO105"/>
      <c r="AP105"/>
      <c r="AW105"/>
      <c r="AX105"/>
      <c r="AY105"/>
      <c r="AZ105"/>
      <c r="BC105"/>
      <c r="BG105"/>
    </row>
    <row r="106" spans="1:59" x14ac:dyDescent="0.2">
      <c r="A106" s="1">
        <v>16</v>
      </c>
      <c r="B106" s="1">
        <v>87</v>
      </c>
      <c r="C106" s="1"/>
      <c r="D106" s="5">
        <v>84</v>
      </c>
      <c r="E106" s="5">
        <v>383.5</v>
      </c>
      <c r="F106" s="5">
        <v>435.1</v>
      </c>
      <c r="G106" s="5"/>
      <c r="H106" s="5">
        <v>5.8</v>
      </c>
      <c r="I106" s="7">
        <v>5.5</v>
      </c>
      <c r="J106" s="5">
        <v>374.7</v>
      </c>
      <c r="K106" s="5"/>
      <c r="L106" s="5">
        <v>423.1</v>
      </c>
      <c r="M106" s="1">
        <v>5.5</v>
      </c>
      <c r="N106" s="5">
        <v>7.2</v>
      </c>
      <c r="O106" s="7">
        <v>1.5104625921000001</v>
      </c>
      <c r="P106" s="7"/>
      <c r="Q106" s="7">
        <v>1.5694296002000001</v>
      </c>
      <c r="R106" s="5">
        <v>99.79032140000001</v>
      </c>
      <c r="S106" s="5">
        <v>104.32624509999999</v>
      </c>
      <c r="U106" s="7">
        <v>22.316744604000004</v>
      </c>
      <c r="V106" s="7">
        <v>25.401172720000002</v>
      </c>
      <c r="W106" s="5">
        <v>63.628929680555558</v>
      </c>
      <c r="X106" s="5"/>
      <c r="Y106" s="5"/>
      <c r="Z106" s="5"/>
      <c r="AA106" s="5"/>
      <c r="AB106" s="5"/>
      <c r="AC106"/>
      <c r="AD106"/>
      <c r="AE106" s="5"/>
      <c r="AF106" s="5"/>
      <c r="AG106"/>
      <c r="AH106"/>
      <c r="AI106"/>
      <c r="AJ106"/>
      <c r="AK106"/>
      <c r="AN106"/>
      <c r="AO106"/>
      <c r="AP106"/>
      <c r="AW106"/>
      <c r="AX106"/>
      <c r="AY106"/>
      <c r="AZ106"/>
      <c r="BC106"/>
      <c r="BG106"/>
    </row>
    <row r="107" spans="1:59" x14ac:dyDescent="0.2">
      <c r="A107" s="1">
        <v>17</v>
      </c>
      <c r="B107" s="1">
        <v>87</v>
      </c>
      <c r="C107" s="1"/>
      <c r="D107" s="5">
        <v>83</v>
      </c>
      <c r="E107" s="5">
        <v>389.6</v>
      </c>
      <c r="F107" s="5">
        <v>440.9</v>
      </c>
      <c r="G107" s="5"/>
      <c r="H107" s="5">
        <v>5.7</v>
      </c>
      <c r="I107" s="7">
        <v>5.4</v>
      </c>
      <c r="J107" s="5">
        <v>380.4</v>
      </c>
      <c r="K107" s="5"/>
      <c r="L107" s="5">
        <v>428.5</v>
      </c>
      <c r="M107" s="1">
        <v>5.6</v>
      </c>
      <c r="N107" s="5">
        <v>7.4</v>
      </c>
      <c r="O107" s="7">
        <v>1.5149985157999999</v>
      </c>
      <c r="P107" s="7"/>
      <c r="Q107" s="7">
        <v>1.5739655239000001</v>
      </c>
      <c r="R107" s="5">
        <v>99.79032140000001</v>
      </c>
      <c r="S107" s="5">
        <v>104.32624509999999</v>
      </c>
      <c r="U107" s="7">
        <v>22.6796185</v>
      </c>
      <c r="V107" s="7">
        <v>25.718687379000002</v>
      </c>
      <c r="W107" s="5">
        <v>63.628929680555558</v>
      </c>
      <c r="X107" s="5"/>
      <c r="Y107" s="5"/>
      <c r="Z107" s="5"/>
      <c r="AA107" s="5"/>
      <c r="AB107" s="5"/>
      <c r="AC107"/>
      <c r="AD107"/>
      <c r="AE107" s="5"/>
      <c r="AF107" s="5"/>
      <c r="AG107"/>
      <c r="AH107"/>
      <c r="AI107"/>
      <c r="AJ107"/>
      <c r="AK107"/>
      <c r="AN107"/>
      <c r="AO107"/>
      <c r="AP107"/>
      <c r="AW107"/>
      <c r="AX107"/>
      <c r="AY107"/>
      <c r="AZ107"/>
      <c r="BC107"/>
      <c r="BG107"/>
    </row>
    <row r="108" spans="1:59" x14ac:dyDescent="0.2">
      <c r="A108" s="1">
        <v>18</v>
      </c>
      <c r="B108" s="1">
        <v>87</v>
      </c>
      <c r="C108" s="1"/>
      <c r="D108" s="5">
        <v>83</v>
      </c>
      <c r="E108" s="5">
        <v>395.7</v>
      </c>
      <c r="F108" s="5">
        <v>446.7</v>
      </c>
      <c r="G108" s="5"/>
      <c r="H108" s="5">
        <v>5.7</v>
      </c>
      <c r="I108" s="7">
        <v>5.4</v>
      </c>
      <c r="J108" s="5">
        <v>386.2</v>
      </c>
      <c r="K108" s="5"/>
      <c r="L108" s="5">
        <v>433.9</v>
      </c>
      <c r="M108" s="1">
        <v>5.8</v>
      </c>
      <c r="N108" s="5">
        <v>7.6</v>
      </c>
      <c r="O108" s="7">
        <v>1.5149985157999999</v>
      </c>
      <c r="P108" s="7"/>
      <c r="Q108" s="7">
        <v>1.5739655239000001</v>
      </c>
      <c r="R108" s="5">
        <v>99.79032140000001</v>
      </c>
      <c r="S108" s="5">
        <v>104.32624509999999</v>
      </c>
      <c r="U108" s="7">
        <v>23.042492395999997</v>
      </c>
      <c r="V108" s="7">
        <v>26.081561275000002</v>
      </c>
      <c r="W108" s="5">
        <v>63.628929680555558</v>
      </c>
      <c r="X108" s="5"/>
      <c r="Y108" s="5"/>
      <c r="Z108" s="5"/>
      <c r="AA108" s="5"/>
      <c r="AB108" s="5"/>
      <c r="AC108"/>
      <c r="AD108"/>
      <c r="AE108" s="5"/>
      <c r="AF108" s="5"/>
      <c r="AG108"/>
      <c r="AH108"/>
      <c r="AI108"/>
      <c r="AJ108"/>
      <c r="AK108"/>
      <c r="AN108"/>
      <c r="AO108"/>
      <c r="AP108"/>
      <c r="AW108"/>
      <c r="AX108"/>
      <c r="AY108"/>
      <c r="AZ108"/>
      <c r="BC108"/>
      <c r="BG108"/>
    </row>
    <row r="109" spans="1:59" x14ac:dyDescent="0.2">
      <c r="A109" s="1">
        <v>19</v>
      </c>
      <c r="B109" s="1">
        <v>87</v>
      </c>
      <c r="C109" s="1"/>
      <c r="D109" s="5">
        <v>83</v>
      </c>
      <c r="E109" s="5">
        <v>401.8</v>
      </c>
      <c r="F109" s="5">
        <v>452.6</v>
      </c>
      <c r="G109" s="5"/>
      <c r="H109" s="5">
        <v>5.7</v>
      </c>
      <c r="I109" s="7">
        <v>5.4</v>
      </c>
      <c r="J109" s="5">
        <v>391.9</v>
      </c>
      <c r="K109" s="5"/>
      <c r="L109" s="5">
        <v>439.3</v>
      </c>
      <c r="M109" s="1">
        <v>6</v>
      </c>
      <c r="N109" s="5">
        <v>7.8</v>
      </c>
      <c r="O109" s="7">
        <v>1.5149985157999999</v>
      </c>
      <c r="P109" s="7"/>
      <c r="Q109" s="7">
        <v>1.5739655239000001</v>
      </c>
      <c r="R109" s="5">
        <v>99.79032140000001</v>
      </c>
      <c r="S109" s="5">
        <v>104.32624509999999</v>
      </c>
      <c r="U109" s="7">
        <v>23.405366292000004</v>
      </c>
      <c r="V109" s="7">
        <v>26.399075934000006</v>
      </c>
      <c r="W109" s="5">
        <v>63.628929680555558</v>
      </c>
      <c r="X109" s="5"/>
      <c r="Y109" s="5"/>
      <c r="Z109" s="5"/>
      <c r="AA109" s="5"/>
      <c r="AB109" s="5"/>
      <c r="AC109"/>
      <c r="AD109"/>
      <c r="AE109" s="5"/>
      <c r="AF109" s="5"/>
      <c r="AG109"/>
      <c r="AH109"/>
      <c r="AI109"/>
      <c r="AJ109"/>
      <c r="AK109"/>
      <c r="AN109"/>
      <c r="AO109"/>
      <c r="AP109"/>
      <c r="AW109"/>
      <c r="AX109"/>
      <c r="AY109"/>
      <c r="AZ109"/>
      <c r="BC109"/>
      <c r="BG109"/>
    </row>
    <row r="110" spans="1:59" x14ac:dyDescent="0.2">
      <c r="A110" s="1">
        <v>20</v>
      </c>
      <c r="B110" s="1">
        <v>86</v>
      </c>
      <c r="C110" s="1"/>
      <c r="D110" s="5">
        <v>82</v>
      </c>
      <c r="E110" s="5">
        <v>407.8</v>
      </c>
      <c r="F110" s="5">
        <v>458.3</v>
      </c>
      <c r="G110" s="5"/>
      <c r="H110" s="5">
        <v>5.7</v>
      </c>
      <c r="I110" s="7">
        <v>5.3</v>
      </c>
      <c r="J110" s="5">
        <v>397.5</v>
      </c>
      <c r="K110" s="5"/>
      <c r="L110" s="5">
        <v>444.5</v>
      </c>
      <c r="M110" s="1">
        <v>6.1</v>
      </c>
      <c r="N110" s="5">
        <v>7.9</v>
      </c>
      <c r="O110" s="7">
        <v>1.5149985157999999</v>
      </c>
      <c r="P110" s="7"/>
      <c r="Q110" s="7">
        <v>1.5739655239000001</v>
      </c>
      <c r="R110" s="5">
        <v>99.79032140000001</v>
      </c>
      <c r="S110" s="5">
        <v>104.32624509999999</v>
      </c>
      <c r="U110" s="7">
        <v>23.768240188</v>
      </c>
      <c r="V110" s="7">
        <v>26.761949830000002</v>
      </c>
      <c r="W110" s="5">
        <v>63.628929680555558</v>
      </c>
      <c r="X110" s="5"/>
      <c r="Y110" s="5"/>
      <c r="Z110" s="5"/>
      <c r="AA110" s="5"/>
      <c r="AB110" s="5"/>
      <c r="AC110"/>
      <c r="AD110"/>
      <c r="AE110" s="5"/>
      <c r="AF110" s="5"/>
      <c r="AG110"/>
      <c r="AH110"/>
      <c r="AI110"/>
      <c r="AJ110"/>
      <c r="AK110"/>
      <c r="AN110"/>
      <c r="AO110"/>
      <c r="AP110"/>
      <c r="AW110"/>
      <c r="AX110"/>
      <c r="AY110"/>
      <c r="AZ110"/>
      <c r="BC110"/>
      <c r="BG110"/>
    </row>
    <row r="111" spans="1:59" x14ac:dyDescent="0.2">
      <c r="A111" s="1">
        <v>21</v>
      </c>
      <c r="B111" s="1">
        <v>86</v>
      </c>
      <c r="C111" s="1"/>
      <c r="D111" s="5">
        <v>82</v>
      </c>
      <c r="E111" s="5">
        <v>413.8</v>
      </c>
      <c r="F111" s="5">
        <v>464</v>
      </c>
      <c r="G111" s="5"/>
      <c r="H111" s="5">
        <v>5.6</v>
      </c>
      <c r="I111" s="7">
        <v>5.3</v>
      </c>
      <c r="J111" s="5">
        <v>403.2</v>
      </c>
      <c r="K111" s="5"/>
      <c r="L111" s="5">
        <v>449.8</v>
      </c>
      <c r="M111" s="1">
        <v>6.3</v>
      </c>
      <c r="N111" s="5">
        <v>8</v>
      </c>
      <c r="O111" s="7">
        <v>1.5195344395000001</v>
      </c>
      <c r="P111" s="7"/>
      <c r="Q111" s="7">
        <v>1.5785014476000001</v>
      </c>
      <c r="R111" s="5">
        <v>99.79032140000001</v>
      </c>
      <c r="S111" s="5">
        <v>104.32624509999999</v>
      </c>
      <c r="U111" s="7">
        <v>24.131114084</v>
      </c>
      <c r="V111" s="7">
        <v>27.079464489000003</v>
      </c>
      <c r="W111" s="5">
        <v>63.628929680555558</v>
      </c>
      <c r="X111" s="5"/>
      <c r="Y111" s="5"/>
      <c r="Z111" s="5"/>
      <c r="AA111" s="5"/>
      <c r="AB111" s="5"/>
      <c r="AC111"/>
      <c r="AD111"/>
      <c r="AE111" s="5"/>
      <c r="AF111" s="5"/>
      <c r="AG111"/>
      <c r="AH111"/>
      <c r="AI111"/>
      <c r="AJ111"/>
      <c r="AK111"/>
      <c r="AN111"/>
      <c r="AO111"/>
      <c r="AP111"/>
      <c r="AW111"/>
      <c r="AX111"/>
      <c r="AY111"/>
      <c r="AZ111"/>
      <c r="BC111"/>
      <c r="BG111"/>
    </row>
    <row r="112" spans="1:59" x14ac:dyDescent="0.2">
      <c r="A112" s="1">
        <v>22</v>
      </c>
      <c r="B112" s="1">
        <v>86</v>
      </c>
      <c r="C112" s="1"/>
      <c r="D112" s="5">
        <v>82</v>
      </c>
      <c r="E112" s="5">
        <v>419.9</v>
      </c>
      <c r="F112" s="5">
        <v>469.8</v>
      </c>
      <c r="G112" s="5"/>
      <c r="H112" s="5">
        <v>5.6</v>
      </c>
      <c r="I112" s="7">
        <v>5.3</v>
      </c>
      <c r="J112" s="5">
        <v>408.8</v>
      </c>
      <c r="K112" s="5"/>
      <c r="L112" s="5">
        <v>455.1</v>
      </c>
      <c r="M112" s="1">
        <v>6.5</v>
      </c>
      <c r="N112" s="5">
        <v>8.1999999999999993</v>
      </c>
      <c r="O112" s="7">
        <v>1.5195344395000001</v>
      </c>
      <c r="P112" s="7"/>
      <c r="Q112" s="7">
        <v>1.5785014476000001</v>
      </c>
      <c r="R112" s="5">
        <v>99.79032140000001</v>
      </c>
      <c r="S112" s="5">
        <v>104.32624509999999</v>
      </c>
      <c r="U112" s="7">
        <v>24.493987980000004</v>
      </c>
      <c r="V112" s="7">
        <v>27.396979148000003</v>
      </c>
      <c r="W112" s="5">
        <v>63.628929680555558</v>
      </c>
      <c r="X112" s="5"/>
      <c r="Y112" s="5"/>
      <c r="Z112" s="5"/>
      <c r="AA112" s="5"/>
      <c r="AB112" s="5"/>
      <c r="AC112"/>
      <c r="AD112"/>
      <c r="AE112" s="5"/>
      <c r="AF112" s="5"/>
      <c r="AG112"/>
      <c r="AH112"/>
      <c r="AI112"/>
      <c r="AJ112"/>
      <c r="AK112"/>
      <c r="AN112"/>
      <c r="AO112"/>
      <c r="AP112"/>
      <c r="AW112"/>
      <c r="AX112"/>
      <c r="AY112"/>
      <c r="AZ112"/>
      <c r="BC112"/>
      <c r="BG112"/>
    </row>
    <row r="113" spans="1:59" x14ac:dyDescent="0.2">
      <c r="A113" s="1">
        <v>23</v>
      </c>
      <c r="B113" s="1">
        <v>86</v>
      </c>
      <c r="C113" s="1"/>
      <c r="D113" s="5">
        <v>82</v>
      </c>
      <c r="E113" s="5">
        <v>425.9</v>
      </c>
      <c r="F113" s="5">
        <v>475.5</v>
      </c>
      <c r="G113" s="5"/>
      <c r="H113" s="5">
        <v>5.6</v>
      </c>
      <c r="I113" s="7">
        <v>5.3</v>
      </c>
      <c r="J113" s="5">
        <v>414.4</v>
      </c>
      <c r="K113" s="5"/>
      <c r="L113" s="5">
        <v>460.4</v>
      </c>
      <c r="M113" s="1">
        <v>6.7</v>
      </c>
      <c r="N113" s="5">
        <v>8.3000000000000007</v>
      </c>
      <c r="O113" s="7">
        <v>1.5195344395000001</v>
      </c>
      <c r="P113" s="7"/>
      <c r="Q113" s="7">
        <v>1.5785014476000001</v>
      </c>
      <c r="R113" s="5">
        <v>99.79032140000001</v>
      </c>
      <c r="S113" s="5">
        <v>104.32624509999999</v>
      </c>
      <c r="U113" s="7">
        <v>24.856861876</v>
      </c>
      <c r="V113" s="7">
        <v>27.759853044000003</v>
      </c>
      <c r="W113" s="5">
        <v>63.628929680555558</v>
      </c>
      <c r="X113" s="5"/>
      <c r="Y113" s="5"/>
      <c r="Z113" s="5"/>
      <c r="AA113" s="5"/>
      <c r="AB113" s="5"/>
      <c r="AC113"/>
      <c r="AD113"/>
      <c r="AE113" s="5"/>
      <c r="AF113" s="5"/>
      <c r="AG113"/>
      <c r="AH113"/>
      <c r="AI113"/>
      <c r="AJ113"/>
      <c r="AK113"/>
      <c r="AN113"/>
      <c r="AO113"/>
      <c r="AP113"/>
      <c r="AW113"/>
      <c r="AX113"/>
      <c r="AY113"/>
      <c r="AZ113"/>
      <c r="BC113"/>
      <c r="BG113"/>
    </row>
    <row r="114" spans="1:59" x14ac:dyDescent="0.2">
      <c r="A114" s="1">
        <v>24</v>
      </c>
      <c r="B114" s="1">
        <v>86</v>
      </c>
      <c r="C114" s="1"/>
      <c r="D114" s="5">
        <v>82</v>
      </c>
      <c r="E114" s="5">
        <v>431.9</v>
      </c>
      <c r="F114" s="5">
        <v>481.3</v>
      </c>
      <c r="G114" s="5"/>
      <c r="H114" s="5">
        <v>5.6</v>
      </c>
      <c r="I114" s="7">
        <v>5.3</v>
      </c>
      <c r="J114" s="5">
        <v>420</v>
      </c>
      <c r="K114" s="5"/>
      <c r="L114" s="5">
        <v>465.6</v>
      </c>
      <c r="M114" s="1">
        <v>6.8</v>
      </c>
      <c r="N114" s="5">
        <v>8.5</v>
      </c>
      <c r="O114" s="7">
        <v>1.5195344395000001</v>
      </c>
      <c r="P114" s="7"/>
      <c r="Q114" s="7">
        <v>1.5785014476000001</v>
      </c>
      <c r="R114" s="5">
        <v>99.79032140000001</v>
      </c>
      <c r="S114" s="5">
        <v>104.32624509999999</v>
      </c>
      <c r="U114" s="7">
        <v>25.174376535</v>
      </c>
      <c r="V114" s="7">
        <v>28.077367703</v>
      </c>
      <c r="W114" s="5">
        <v>63.628929680555558</v>
      </c>
      <c r="X114" s="5"/>
      <c r="Y114" s="5"/>
      <c r="Z114" s="5"/>
      <c r="AA114" s="5"/>
      <c r="AB114" s="5"/>
      <c r="AC114"/>
      <c r="AD114"/>
      <c r="AE114" s="5"/>
      <c r="AF114" s="5"/>
      <c r="AG114"/>
      <c r="AH114"/>
      <c r="AI114"/>
      <c r="AJ114"/>
      <c r="AK114"/>
      <c r="AN114"/>
      <c r="AO114"/>
      <c r="AP114"/>
      <c r="AW114"/>
      <c r="AX114"/>
      <c r="AY114"/>
      <c r="AZ114"/>
      <c r="BC114"/>
      <c r="BG114"/>
    </row>
    <row r="115" spans="1:59" x14ac:dyDescent="0.2">
      <c r="A115" s="1">
        <v>25</v>
      </c>
      <c r="B115" s="1">
        <v>86</v>
      </c>
      <c r="C115" s="1"/>
      <c r="D115" s="1">
        <v>82</v>
      </c>
      <c r="E115" s="1">
        <v>437.9</v>
      </c>
      <c r="F115" s="1">
        <v>487</v>
      </c>
      <c r="G115" s="1"/>
      <c r="H115" s="1">
        <v>5.6</v>
      </c>
      <c r="I115" s="1">
        <v>5.2</v>
      </c>
      <c r="J115" s="1">
        <v>425.6</v>
      </c>
      <c r="K115" s="1"/>
      <c r="L115" s="1">
        <v>470.9</v>
      </c>
      <c r="M115" s="1">
        <v>7</v>
      </c>
      <c r="N115" s="1">
        <v>8.6</v>
      </c>
      <c r="O115" s="7">
        <v>1.5195344395000001</v>
      </c>
      <c r="P115" s="7"/>
      <c r="Q115" s="7">
        <v>1.5785014476000001</v>
      </c>
      <c r="R115" s="5">
        <v>99.79032140000001</v>
      </c>
      <c r="S115" s="5">
        <v>104.32624509999999</v>
      </c>
      <c r="U115" s="7">
        <v>25.537250431</v>
      </c>
      <c r="V115" s="7">
        <v>28.394882362000001</v>
      </c>
      <c r="W115" s="5">
        <v>63.628929680555558</v>
      </c>
      <c r="X115" s="5"/>
      <c r="Y115" s="5"/>
      <c r="Z115" s="5"/>
      <c r="AA115" s="5"/>
      <c r="AB115" s="5"/>
      <c r="AC115"/>
      <c r="AD115"/>
      <c r="AE115" s="5"/>
      <c r="AF115" s="5"/>
      <c r="AG115"/>
      <c r="AH115"/>
      <c r="AI115"/>
      <c r="AJ115"/>
      <c r="AK115"/>
      <c r="AN115"/>
      <c r="AO115"/>
      <c r="AP115"/>
      <c r="AW115"/>
      <c r="AX115"/>
      <c r="AY115"/>
      <c r="AZ115"/>
      <c r="BC115"/>
      <c r="BG115"/>
    </row>
    <row r="116" spans="1:59" x14ac:dyDescent="0.2">
      <c r="A116" s="1">
        <v>26</v>
      </c>
      <c r="B116" s="1">
        <v>86</v>
      </c>
      <c r="C116" s="1"/>
      <c r="D116" s="1">
        <v>82</v>
      </c>
      <c r="E116" s="1">
        <v>443.9</v>
      </c>
      <c r="F116" s="1">
        <v>492.7</v>
      </c>
      <c r="G116" s="1"/>
      <c r="H116" s="1">
        <v>5.6</v>
      </c>
      <c r="I116" s="1">
        <v>5.2</v>
      </c>
      <c r="J116" s="1">
        <v>431.2</v>
      </c>
      <c r="K116" s="1"/>
      <c r="L116" s="1">
        <v>476.1</v>
      </c>
      <c r="M116" s="1">
        <v>7.2</v>
      </c>
      <c r="N116" s="1">
        <v>8.8000000000000007</v>
      </c>
      <c r="O116" s="7">
        <v>1.5240703632000001</v>
      </c>
      <c r="P116" s="7"/>
      <c r="Q116" s="7">
        <v>1.5830373713000001</v>
      </c>
      <c r="R116" s="5">
        <v>99.79032140000001</v>
      </c>
      <c r="S116" s="5">
        <v>104.32624509999999</v>
      </c>
      <c r="U116" s="7">
        <v>25.900124327</v>
      </c>
      <c r="V116" s="7">
        <v>28.757756258000001</v>
      </c>
      <c r="W116" s="5">
        <v>63.628929680555558</v>
      </c>
      <c r="X116" s="5"/>
      <c r="Y116" s="5"/>
      <c r="Z116" s="5"/>
      <c r="AA116" s="5"/>
      <c r="AB116" s="5"/>
      <c r="AC116"/>
      <c r="AD116"/>
      <c r="AE116" s="5"/>
      <c r="AF116" s="5"/>
      <c r="AG116"/>
      <c r="AH116"/>
      <c r="AI116"/>
      <c r="AJ116"/>
      <c r="AK116"/>
      <c r="AN116"/>
      <c r="AO116"/>
      <c r="AP116"/>
      <c r="AW116"/>
      <c r="AX116"/>
      <c r="AY116"/>
      <c r="AZ116"/>
      <c r="BC116"/>
      <c r="BG116"/>
    </row>
    <row r="117" spans="1:59" x14ac:dyDescent="0.2">
      <c r="A117" s="1">
        <v>27</v>
      </c>
      <c r="B117" s="1">
        <v>86</v>
      </c>
      <c r="C117" s="1"/>
      <c r="D117" s="1">
        <v>82</v>
      </c>
      <c r="E117" s="1">
        <v>450</v>
      </c>
      <c r="F117" s="1">
        <v>498.5</v>
      </c>
      <c r="G117" s="1"/>
      <c r="H117" s="1">
        <v>5.6</v>
      </c>
      <c r="I117" s="1">
        <v>5.2</v>
      </c>
      <c r="J117" s="1">
        <v>436.8</v>
      </c>
      <c r="K117" s="1"/>
      <c r="L117" s="1">
        <v>481.3</v>
      </c>
      <c r="M117" s="1">
        <v>7.4</v>
      </c>
      <c r="N117" s="1">
        <v>8.9</v>
      </c>
      <c r="O117" s="7">
        <v>1.5240703632000001</v>
      </c>
      <c r="P117" s="7"/>
      <c r="Q117" s="7">
        <v>1.5830373713000001</v>
      </c>
      <c r="R117" s="5">
        <v>99.79032140000001</v>
      </c>
      <c r="S117" s="5">
        <v>104.32624509999999</v>
      </c>
      <c r="U117" s="7">
        <v>26.262998223</v>
      </c>
      <c r="V117" s="7">
        <v>29.075270916999997</v>
      </c>
      <c r="W117" s="5">
        <v>63.628929680555558</v>
      </c>
      <c r="X117" s="5"/>
      <c r="Y117" s="5"/>
      <c r="Z117" s="5"/>
      <c r="AA117" s="5"/>
      <c r="AB117" s="5"/>
      <c r="AC117"/>
      <c r="AD117"/>
      <c r="AE117" s="5"/>
      <c r="AF117" s="5"/>
      <c r="AG117"/>
      <c r="AH117"/>
      <c r="AI117"/>
      <c r="AJ117"/>
      <c r="AK117"/>
      <c r="AN117"/>
      <c r="AO117"/>
      <c r="AP117"/>
      <c r="AW117"/>
      <c r="AX117"/>
      <c r="AY117"/>
      <c r="AZ117"/>
      <c r="BC117"/>
      <c r="BG117"/>
    </row>
    <row r="118" spans="1:59" x14ac:dyDescent="0.2">
      <c r="A118" s="1">
        <v>28</v>
      </c>
      <c r="B118" s="1">
        <v>85</v>
      </c>
      <c r="C118" s="1"/>
      <c r="D118" s="1">
        <v>81</v>
      </c>
      <c r="E118" s="1">
        <v>455.9</v>
      </c>
      <c r="F118" s="1">
        <v>504.1</v>
      </c>
      <c r="G118" s="1"/>
      <c r="H118" s="1">
        <v>5.5</v>
      </c>
      <c r="I118" s="1">
        <v>5.2</v>
      </c>
      <c r="J118" s="1">
        <v>442.3</v>
      </c>
      <c r="K118" s="1"/>
      <c r="L118" s="1">
        <v>486.5</v>
      </c>
      <c r="M118" s="1">
        <v>7.6</v>
      </c>
      <c r="N118" s="1">
        <v>9.1</v>
      </c>
      <c r="O118" s="7">
        <v>1.5240703632000001</v>
      </c>
      <c r="P118" s="7"/>
      <c r="Q118" s="7">
        <v>1.5830373713000001</v>
      </c>
      <c r="R118" s="5">
        <v>99.79032140000001</v>
      </c>
      <c r="S118" s="5">
        <v>104.32624509999999</v>
      </c>
      <c r="U118" s="7">
        <v>26.580512882000004</v>
      </c>
      <c r="V118" s="7">
        <v>29.392785575999998</v>
      </c>
      <c r="W118" s="5">
        <v>63.628929680555558</v>
      </c>
      <c r="X118" s="5"/>
      <c r="Y118" s="5"/>
      <c r="Z118" s="5"/>
      <c r="AA118" s="5"/>
      <c r="AB118" s="5"/>
      <c r="AC118"/>
      <c r="AD118"/>
      <c r="AE118" s="5"/>
      <c r="AF118" s="5"/>
      <c r="AG118"/>
      <c r="AH118"/>
      <c r="AI118"/>
      <c r="AJ118"/>
      <c r="AK118"/>
      <c r="AN118"/>
      <c r="AO118"/>
      <c r="AP118"/>
      <c r="AW118"/>
      <c r="AX118"/>
      <c r="AY118"/>
      <c r="AZ118"/>
      <c r="BC118"/>
      <c r="BG118"/>
    </row>
    <row r="119" spans="1:59" x14ac:dyDescent="0.2">
      <c r="A119" s="1">
        <v>29</v>
      </c>
      <c r="B119" s="1">
        <v>85</v>
      </c>
      <c r="C119" s="1"/>
      <c r="D119" s="1">
        <v>81</v>
      </c>
      <c r="E119" s="1">
        <v>461.9</v>
      </c>
      <c r="F119" s="1">
        <v>509.8</v>
      </c>
      <c r="G119" s="1"/>
      <c r="H119" s="1">
        <v>5.5</v>
      </c>
      <c r="I119" s="1">
        <v>5.0999999999999996</v>
      </c>
      <c r="J119" s="1">
        <v>447.8</v>
      </c>
      <c r="K119" s="1"/>
      <c r="L119" s="1">
        <v>491.6</v>
      </c>
      <c r="M119" s="1">
        <v>7.8</v>
      </c>
      <c r="N119" s="1">
        <v>9.1999999999999993</v>
      </c>
      <c r="O119" s="7">
        <v>1.5240703632000001</v>
      </c>
      <c r="P119" s="7"/>
      <c r="Q119" s="7">
        <v>1.5830373713000001</v>
      </c>
      <c r="R119" s="5">
        <v>99.79032140000001</v>
      </c>
      <c r="S119" s="5">
        <v>104.32624509999999</v>
      </c>
      <c r="U119" s="7">
        <v>26.943386778000001</v>
      </c>
      <c r="V119" s="7">
        <v>29.710300235000002</v>
      </c>
      <c r="W119" s="5">
        <v>63.628929680555558</v>
      </c>
      <c r="X119" s="5"/>
      <c r="Y119" s="5"/>
      <c r="Z119" s="5"/>
      <c r="AA119" s="5"/>
      <c r="AB119" s="5"/>
      <c r="AC119"/>
      <c r="AD119"/>
      <c r="AE119" s="5"/>
      <c r="AF119" s="5"/>
      <c r="AG119"/>
      <c r="AH119"/>
      <c r="AI119"/>
      <c r="AJ119"/>
      <c r="AK119"/>
      <c r="AN119"/>
      <c r="AO119"/>
      <c r="AP119"/>
      <c r="AW119"/>
      <c r="AX119"/>
      <c r="AY119"/>
      <c r="AZ119"/>
      <c r="BC119"/>
      <c r="BG119"/>
    </row>
    <row r="120" spans="1:59" x14ac:dyDescent="0.2">
      <c r="A120" s="1">
        <v>30</v>
      </c>
      <c r="B120" s="1">
        <v>85</v>
      </c>
      <c r="C120" s="1"/>
      <c r="D120" s="1">
        <v>81</v>
      </c>
      <c r="E120" s="1">
        <v>467.8</v>
      </c>
      <c r="F120" s="1">
        <v>515.5</v>
      </c>
      <c r="G120" s="1"/>
      <c r="H120" s="1">
        <v>5.5</v>
      </c>
      <c r="I120" s="1">
        <v>5.0999999999999996</v>
      </c>
      <c r="J120" s="1">
        <v>453.3</v>
      </c>
      <c r="K120" s="1"/>
      <c r="L120" s="1">
        <v>496.8</v>
      </c>
      <c r="M120" s="1">
        <v>7.9</v>
      </c>
      <c r="N120" s="1">
        <v>9.4</v>
      </c>
      <c r="O120" s="7">
        <v>1.5240703632000001</v>
      </c>
      <c r="P120" s="7"/>
      <c r="Q120" s="7">
        <v>1.5830373713000001</v>
      </c>
      <c r="R120" s="5">
        <v>99.79032140000001</v>
      </c>
      <c r="S120" s="5">
        <v>104.32624509999999</v>
      </c>
      <c r="U120" s="7">
        <v>27.306260674000001</v>
      </c>
      <c r="V120" s="7">
        <v>30.073174131000002</v>
      </c>
      <c r="W120" s="5">
        <v>63.628929680555558</v>
      </c>
      <c r="X120" s="5"/>
      <c r="Y120" s="5"/>
      <c r="Z120" s="5"/>
      <c r="AA120" s="5"/>
      <c r="AB120" s="5"/>
      <c r="AC120"/>
      <c r="AD120"/>
      <c r="AE120" s="5"/>
      <c r="AF120" s="5"/>
      <c r="AG120"/>
      <c r="AH120"/>
      <c r="AI120"/>
      <c r="AJ120"/>
      <c r="AK120"/>
      <c r="AN120"/>
      <c r="AO120"/>
      <c r="AP120"/>
      <c r="AW120"/>
      <c r="AX120"/>
      <c r="AY120"/>
      <c r="AZ120"/>
      <c r="BC120"/>
      <c r="BG120"/>
    </row>
    <row r="121" spans="1:59" x14ac:dyDescent="0.2">
      <c r="A121" s="1">
        <v>31</v>
      </c>
      <c r="B121" s="1">
        <v>85</v>
      </c>
      <c r="C121" s="1"/>
      <c r="D121" s="1">
        <v>81</v>
      </c>
      <c r="E121" s="1">
        <v>473.8</v>
      </c>
      <c r="F121" s="1">
        <v>521.20000000000005</v>
      </c>
      <c r="G121" s="1"/>
      <c r="H121" s="1">
        <v>5.5</v>
      </c>
      <c r="I121" s="1">
        <v>5.0999999999999996</v>
      </c>
      <c r="J121" s="1">
        <v>458.7</v>
      </c>
      <c r="K121" s="1"/>
      <c r="L121" s="1">
        <v>501.9</v>
      </c>
      <c r="M121" s="1">
        <v>8</v>
      </c>
      <c r="N121" s="1">
        <v>9.5</v>
      </c>
      <c r="O121" s="7">
        <v>1.5286062869000003</v>
      </c>
      <c r="P121" s="7"/>
      <c r="Q121" s="7">
        <v>1.5875732950000001</v>
      </c>
      <c r="R121" s="5">
        <v>99.79032140000001</v>
      </c>
      <c r="S121" s="5">
        <v>104.32624509999999</v>
      </c>
      <c r="U121" s="7">
        <v>27.623775333000001</v>
      </c>
      <c r="V121" s="7">
        <v>30.390688790000002</v>
      </c>
      <c r="W121" s="5">
        <v>63.628929680555558</v>
      </c>
      <c r="X121" s="5"/>
      <c r="Y121" s="5"/>
      <c r="Z121" s="5"/>
      <c r="AA121" s="5"/>
      <c r="AB121" s="5"/>
      <c r="AC121"/>
      <c r="AD121"/>
      <c r="AE121" s="5"/>
      <c r="AF121" s="5"/>
      <c r="AG121"/>
      <c r="AH121"/>
      <c r="AI121"/>
      <c r="AJ121"/>
      <c r="AK121"/>
      <c r="AN121"/>
      <c r="AO121"/>
      <c r="AP121"/>
      <c r="AW121"/>
      <c r="AX121"/>
      <c r="AY121"/>
      <c r="AZ121"/>
      <c r="BC121"/>
      <c r="BG121"/>
    </row>
    <row r="122" spans="1:59" x14ac:dyDescent="0.2">
      <c r="A122" s="1">
        <v>32</v>
      </c>
      <c r="B122" s="1">
        <v>84</v>
      </c>
      <c r="C122" s="1"/>
      <c r="D122" s="1">
        <v>80</v>
      </c>
      <c r="E122" s="1">
        <v>479.6</v>
      </c>
      <c r="F122" s="1">
        <v>526.79999999999995</v>
      </c>
      <c r="G122" s="1"/>
      <c r="H122" s="1">
        <v>5.4</v>
      </c>
      <c r="I122" s="1">
        <v>5.0999999999999996</v>
      </c>
      <c r="J122" s="1">
        <v>464.1</v>
      </c>
      <c r="K122" s="1"/>
      <c r="L122" s="1">
        <v>507</v>
      </c>
      <c r="M122" s="1">
        <v>8.1999999999999993</v>
      </c>
      <c r="N122" s="1">
        <v>9.6999999999999993</v>
      </c>
      <c r="O122" s="7">
        <v>1.5286062869000003</v>
      </c>
      <c r="P122" s="7"/>
      <c r="Q122" s="7">
        <v>1.5875732950000001</v>
      </c>
      <c r="R122" s="5">
        <v>99.79032140000001</v>
      </c>
      <c r="S122" s="5">
        <v>104.32624509999999</v>
      </c>
      <c r="U122" s="7">
        <v>27.986649229000005</v>
      </c>
      <c r="V122" s="7">
        <v>30.708203449000006</v>
      </c>
      <c r="W122" s="5">
        <v>63.628929680555558</v>
      </c>
      <c r="X122" s="5"/>
      <c r="Y122" s="5"/>
      <c r="Z122" s="5"/>
      <c r="AA122" s="5"/>
      <c r="AB122" s="5"/>
      <c r="AC122"/>
      <c r="AD122"/>
      <c r="AE122" s="5"/>
      <c r="AF122" s="5"/>
      <c r="AG122"/>
      <c r="AH122"/>
      <c r="AI122"/>
      <c r="AJ122"/>
      <c r="AK122"/>
      <c r="AN122"/>
      <c r="AO122"/>
      <c r="AP122"/>
      <c r="AW122"/>
      <c r="AX122"/>
      <c r="AY122"/>
      <c r="AZ122"/>
      <c r="BC122"/>
      <c r="BG122"/>
    </row>
    <row r="123" spans="1:59" x14ac:dyDescent="0.2">
      <c r="A123" s="1">
        <v>33</v>
      </c>
      <c r="B123" s="1">
        <v>84</v>
      </c>
      <c r="C123" s="1"/>
      <c r="D123" s="1">
        <v>80</v>
      </c>
      <c r="E123" s="1">
        <v>485.5</v>
      </c>
      <c r="F123" s="1">
        <v>532.4</v>
      </c>
      <c r="G123" s="1"/>
      <c r="H123" s="1">
        <v>5.4</v>
      </c>
      <c r="I123" s="1">
        <v>5.0999999999999996</v>
      </c>
      <c r="J123" s="1">
        <v>469.5</v>
      </c>
      <c r="K123" s="1"/>
      <c r="L123" s="1">
        <v>512</v>
      </c>
      <c r="M123" s="1">
        <v>8.3000000000000007</v>
      </c>
      <c r="N123" s="1">
        <v>9.8000000000000007</v>
      </c>
      <c r="O123" s="7">
        <v>1.5286062869000003</v>
      </c>
      <c r="P123" s="7"/>
      <c r="Q123" s="7">
        <v>1.5875732950000001</v>
      </c>
      <c r="R123" s="5">
        <v>99.79032140000001</v>
      </c>
      <c r="S123" s="5">
        <v>104.32624509999999</v>
      </c>
      <c r="U123" s="7">
        <v>28.349523125000001</v>
      </c>
      <c r="V123" s="7">
        <v>31.025718108000007</v>
      </c>
      <c r="W123" s="5">
        <v>63.628929680555558</v>
      </c>
      <c r="X123" s="5"/>
      <c r="Y123" s="5"/>
      <c r="Z123" s="5"/>
      <c r="AA123" s="5"/>
      <c r="AB123" s="5"/>
      <c r="AC123"/>
      <c r="AD123"/>
      <c r="AE123" s="5"/>
      <c r="AF123" s="5"/>
      <c r="AG123"/>
      <c r="AH123"/>
      <c r="AI123"/>
      <c r="AJ123"/>
      <c r="AK123"/>
      <c r="AN123"/>
      <c r="AO123"/>
      <c r="AP123"/>
      <c r="AW123"/>
      <c r="AX123"/>
      <c r="AY123"/>
      <c r="AZ123"/>
      <c r="BC123"/>
      <c r="BG123"/>
    </row>
    <row r="124" spans="1:59" x14ac:dyDescent="0.2">
      <c r="A124" s="1">
        <v>34</v>
      </c>
      <c r="B124" s="1">
        <v>83</v>
      </c>
      <c r="C124" s="1"/>
      <c r="D124" s="1">
        <v>80</v>
      </c>
      <c r="E124" s="1">
        <v>491.3</v>
      </c>
      <c r="F124" s="1">
        <v>538</v>
      </c>
      <c r="G124" s="1"/>
      <c r="H124" s="1">
        <v>5.3</v>
      </c>
      <c r="I124" s="1">
        <v>5</v>
      </c>
      <c r="J124" s="1">
        <v>474.9</v>
      </c>
      <c r="K124" s="1"/>
      <c r="L124" s="1">
        <v>517.1</v>
      </c>
      <c r="M124" s="1">
        <v>8.5</v>
      </c>
      <c r="N124" s="1">
        <v>10</v>
      </c>
      <c r="O124" s="7">
        <v>1.5286062869000003</v>
      </c>
      <c r="P124" s="7"/>
      <c r="Q124" s="7">
        <v>1.5875732950000001</v>
      </c>
      <c r="R124" s="5">
        <v>99.79032140000001</v>
      </c>
      <c r="S124" s="5">
        <v>104.32624509999999</v>
      </c>
      <c r="U124" s="7">
        <v>28.667037784000005</v>
      </c>
      <c r="V124" s="7">
        <v>31.343232767</v>
      </c>
      <c r="W124" s="5">
        <v>63.628929680555558</v>
      </c>
      <c r="X124" s="5"/>
      <c r="Y124" s="5"/>
      <c r="Z124" s="5"/>
      <c r="AA124" s="5"/>
      <c r="AB124" s="5"/>
      <c r="AC124"/>
      <c r="AD124"/>
      <c r="AE124" s="5"/>
      <c r="AF124" s="5"/>
      <c r="AG124"/>
      <c r="AH124"/>
      <c r="AI124"/>
      <c r="AJ124"/>
      <c r="AK124"/>
      <c r="AN124"/>
      <c r="AO124"/>
      <c r="AP124"/>
      <c r="AW124"/>
      <c r="AX124"/>
      <c r="AY124"/>
      <c r="AZ124"/>
      <c r="BC124"/>
      <c r="BG124"/>
    </row>
    <row r="125" spans="1:59" x14ac:dyDescent="0.2">
      <c r="A125" s="1">
        <v>35</v>
      </c>
      <c r="B125" s="1">
        <v>82</v>
      </c>
      <c r="C125" s="1"/>
      <c r="D125" s="1">
        <v>80</v>
      </c>
      <c r="E125" s="1">
        <v>497.1</v>
      </c>
      <c r="F125" s="1">
        <v>543.6</v>
      </c>
      <c r="G125" s="1"/>
      <c r="H125" s="1">
        <v>5.2</v>
      </c>
      <c r="I125" s="1">
        <v>5</v>
      </c>
      <c r="J125" s="1">
        <v>480.1</v>
      </c>
      <c r="K125" s="1"/>
      <c r="L125" s="1">
        <v>522.1</v>
      </c>
      <c r="M125" s="1">
        <v>8.6</v>
      </c>
      <c r="N125" s="1">
        <v>10.1</v>
      </c>
      <c r="O125" s="7">
        <v>1.5286062869000003</v>
      </c>
      <c r="P125" s="7"/>
      <c r="Q125" s="7">
        <v>1.5875732950000001</v>
      </c>
      <c r="R125" s="5">
        <v>99.79032140000001</v>
      </c>
      <c r="S125" s="5">
        <v>104.32624509999999</v>
      </c>
      <c r="U125" s="7">
        <v>28.984552443000002</v>
      </c>
      <c r="V125" s="7">
        <v>31.660747426</v>
      </c>
      <c r="W125" s="5">
        <v>63.628929680555558</v>
      </c>
      <c r="X125" s="5"/>
      <c r="Y125" s="5"/>
      <c r="Z125" s="5"/>
      <c r="AA125" s="5"/>
      <c r="AB125" s="5"/>
      <c r="AC125"/>
      <c r="AD125"/>
      <c r="AE125" s="5"/>
      <c r="AF125" s="5"/>
      <c r="AG125"/>
      <c r="AH125"/>
      <c r="AI125"/>
      <c r="AJ125"/>
      <c r="AK125"/>
      <c r="AN125"/>
      <c r="AO125"/>
      <c r="AP125"/>
      <c r="AW125"/>
      <c r="AX125"/>
      <c r="AY125"/>
      <c r="AZ125"/>
      <c r="BC125"/>
      <c r="BG125"/>
    </row>
    <row r="126" spans="1:59" x14ac:dyDescent="0.2">
      <c r="A126" s="1">
        <v>36</v>
      </c>
      <c r="B126" s="1">
        <v>82</v>
      </c>
      <c r="C126" s="1"/>
      <c r="D126" s="1">
        <v>80</v>
      </c>
      <c r="E126" s="1">
        <v>502.8</v>
      </c>
      <c r="F126" s="1">
        <v>549.20000000000005</v>
      </c>
      <c r="G126" s="1"/>
      <c r="H126" s="1">
        <v>5.2</v>
      </c>
      <c r="I126" s="1">
        <v>5</v>
      </c>
      <c r="J126" s="1">
        <v>485.3</v>
      </c>
      <c r="K126" s="1"/>
      <c r="L126" s="1">
        <v>527.1</v>
      </c>
      <c r="M126" s="1">
        <v>8.8000000000000007</v>
      </c>
      <c r="N126" s="1">
        <v>10.3</v>
      </c>
      <c r="O126" s="7">
        <v>1.5331422106000001</v>
      </c>
      <c r="P126" s="7"/>
      <c r="Q126" s="7">
        <v>1.5921092186999999</v>
      </c>
      <c r="R126" s="5">
        <v>99.79032140000001</v>
      </c>
      <c r="S126" s="5">
        <v>104.32624509999999</v>
      </c>
      <c r="U126" s="7">
        <v>29.347426339000002</v>
      </c>
      <c r="V126" s="7">
        <v>31.978262085000004</v>
      </c>
      <c r="W126" s="5">
        <v>63.628929680555558</v>
      </c>
      <c r="X126" s="5"/>
      <c r="Y126" s="5"/>
      <c r="Z126" s="5"/>
      <c r="AA126" s="5"/>
      <c r="AB126" s="5"/>
      <c r="AC126"/>
      <c r="AD126"/>
      <c r="AE126" s="5"/>
      <c r="AF126" s="5"/>
      <c r="AG126"/>
      <c r="AH126"/>
      <c r="AI126"/>
      <c r="AJ126"/>
      <c r="AK126"/>
      <c r="AN126"/>
      <c r="AO126"/>
      <c r="AP126"/>
      <c r="AW126"/>
      <c r="AX126"/>
      <c r="AY126"/>
      <c r="AZ126"/>
      <c r="BC126"/>
      <c r="BG126"/>
    </row>
    <row r="127" spans="1:59" x14ac:dyDescent="0.2">
      <c r="A127" s="1">
        <v>37</v>
      </c>
      <c r="B127" s="1">
        <v>81</v>
      </c>
      <c r="C127" s="1"/>
      <c r="D127" s="1">
        <v>79</v>
      </c>
      <c r="E127" s="1">
        <v>508.5</v>
      </c>
      <c r="F127" s="1">
        <v>554.70000000000005</v>
      </c>
      <c r="G127" s="1"/>
      <c r="H127" s="1">
        <v>5.2</v>
      </c>
      <c r="I127" s="1">
        <v>5</v>
      </c>
      <c r="J127" s="1">
        <v>490.5</v>
      </c>
      <c r="K127" s="1"/>
      <c r="L127" s="1">
        <v>532.1</v>
      </c>
      <c r="M127" s="1">
        <v>8.9</v>
      </c>
      <c r="N127" s="1">
        <v>10.4</v>
      </c>
      <c r="O127" s="7">
        <v>1.5331422106000001</v>
      </c>
      <c r="P127" s="7"/>
      <c r="Q127" s="7">
        <v>1.5921092186999999</v>
      </c>
      <c r="R127" s="5">
        <v>99.79032140000001</v>
      </c>
      <c r="S127" s="5">
        <v>104.32624509999999</v>
      </c>
      <c r="U127" s="7">
        <v>29.664940998000002</v>
      </c>
      <c r="V127" s="7">
        <v>32.295776744000001</v>
      </c>
      <c r="W127" s="5">
        <v>63.628929680555558</v>
      </c>
      <c r="X127" s="5"/>
      <c r="Y127" s="5"/>
      <c r="Z127" s="5"/>
      <c r="AA127" s="5"/>
      <c r="AB127" s="5"/>
      <c r="AC127"/>
      <c r="AD127"/>
      <c r="AE127" s="5"/>
      <c r="AF127" s="5"/>
      <c r="AG127"/>
      <c r="AH127"/>
      <c r="AI127"/>
      <c r="AJ127"/>
      <c r="AK127"/>
      <c r="AN127"/>
      <c r="AO127"/>
      <c r="AP127"/>
      <c r="AW127"/>
      <c r="AX127"/>
      <c r="AY127"/>
      <c r="AZ127"/>
      <c r="BC127"/>
      <c r="BG127"/>
    </row>
    <row r="128" spans="1:59" x14ac:dyDescent="0.2">
      <c r="A128" s="1">
        <v>38</v>
      </c>
      <c r="B128" s="1">
        <v>80</v>
      </c>
      <c r="C128" s="1"/>
      <c r="D128" s="1">
        <v>79</v>
      </c>
      <c r="E128" s="1">
        <v>514.1</v>
      </c>
      <c r="F128" s="1">
        <v>560.20000000000005</v>
      </c>
      <c r="G128" s="1"/>
      <c r="H128" s="1">
        <v>5.0999999999999996</v>
      </c>
      <c r="I128" s="1">
        <v>4.9000000000000004</v>
      </c>
      <c r="J128" s="1">
        <v>495.6</v>
      </c>
      <c r="K128" s="1"/>
      <c r="L128" s="1">
        <v>537</v>
      </c>
      <c r="M128" s="1">
        <v>9.1</v>
      </c>
      <c r="N128" s="1">
        <v>10.6</v>
      </c>
      <c r="O128" s="7">
        <v>1.5331422106000001</v>
      </c>
      <c r="P128" s="7"/>
      <c r="Q128" s="7">
        <v>1.5921092186999999</v>
      </c>
      <c r="R128" s="5">
        <v>99.79032140000001</v>
      </c>
      <c r="S128" s="5">
        <v>104.32624509999999</v>
      </c>
      <c r="U128" s="7">
        <v>29.982455656999999</v>
      </c>
      <c r="V128" s="7">
        <v>32.613291403000005</v>
      </c>
      <c r="W128" s="5">
        <v>63.628929680555558</v>
      </c>
      <c r="X128" s="5"/>
      <c r="Y128" s="5"/>
      <c r="Z128" s="5"/>
      <c r="AA128" s="5"/>
      <c r="AB128" s="5"/>
      <c r="AC128"/>
      <c r="AD128"/>
      <c r="AE128" s="5"/>
      <c r="AF128" s="5"/>
      <c r="AG128"/>
      <c r="AH128"/>
      <c r="AI128"/>
      <c r="AJ128"/>
      <c r="AK128"/>
      <c r="AN128"/>
      <c r="AO128"/>
      <c r="AP128"/>
      <c r="AW128"/>
      <c r="AX128"/>
      <c r="AY128"/>
      <c r="AZ128"/>
      <c r="BC128"/>
      <c r="BG128"/>
    </row>
    <row r="129" spans="1:59" x14ac:dyDescent="0.2">
      <c r="A129" s="1">
        <v>39</v>
      </c>
      <c r="B129" s="1">
        <v>80</v>
      </c>
      <c r="C129" s="1"/>
      <c r="D129" s="1">
        <v>79</v>
      </c>
      <c r="E129" s="1">
        <v>519.70000000000005</v>
      </c>
      <c r="F129" s="1">
        <v>565.70000000000005</v>
      </c>
      <c r="G129" s="1"/>
      <c r="H129" s="1">
        <v>5.0999999999999996</v>
      </c>
      <c r="I129" s="1">
        <v>4.9000000000000004</v>
      </c>
      <c r="J129" s="1">
        <v>500.7</v>
      </c>
      <c r="K129" s="1"/>
      <c r="L129" s="1">
        <v>542</v>
      </c>
      <c r="M129" s="1">
        <v>9.1999999999999993</v>
      </c>
      <c r="N129" s="1">
        <v>10.7</v>
      </c>
      <c r="O129" s="7">
        <v>1.5331422106000001</v>
      </c>
      <c r="P129" s="7"/>
      <c r="Q129" s="7">
        <v>1.5921092186999999</v>
      </c>
      <c r="R129" s="5">
        <v>99.79032140000001</v>
      </c>
      <c r="S129" s="5">
        <v>104.32624509999999</v>
      </c>
      <c r="U129" s="7">
        <v>30.299970316</v>
      </c>
      <c r="V129" s="7">
        <v>32.930806061999995</v>
      </c>
      <c r="W129" s="5">
        <v>63.628929680555558</v>
      </c>
      <c r="X129" s="5"/>
      <c r="Y129" s="5"/>
      <c r="Z129" s="5"/>
      <c r="AA129" s="5"/>
      <c r="AB129" s="5"/>
      <c r="AC129"/>
      <c r="AD129"/>
      <c r="AE129" s="5"/>
      <c r="AF129" s="5"/>
      <c r="AG129"/>
      <c r="AH129"/>
      <c r="AI129"/>
      <c r="AJ129"/>
      <c r="AK129"/>
      <c r="AN129"/>
      <c r="AO129"/>
      <c r="AP129"/>
      <c r="AW129"/>
      <c r="AX129"/>
      <c r="AY129"/>
      <c r="AZ129"/>
      <c r="BC129"/>
      <c r="BG129"/>
    </row>
    <row r="130" spans="1:59" x14ac:dyDescent="0.2">
      <c r="A130" s="1">
        <v>40</v>
      </c>
      <c r="B130" s="1">
        <v>80</v>
      </c>
      <c r="C130" s="1"/>
      <c r="D130" s="1">
        <v>78</v>
      </c>
      <c r="E130" s="1">
        <v>525.29999999999995</v>
      </c>
      <c r="F130" s="1">
        <v>571.20000000000005</v>
      </c>
      <c r="G130" s="1"/>
      <c r="H130" s="1">
        <v>5.0999999999999996</v>
      </c>
      <c r="I130" s="1">
        <v>4.9000000000000004</v>
      </c>
      <c r="J130" s="1">
        <v>505.8</v>
      </c>
      <c r="K130" s="1"/>
      <c r="L130" s="1">
        <v>546.79999999999995</v>
      </c>
      <c r="M130" s="1">
        <v>9.4</v>
      </c>
      <c r="N130" s="1">
        <v>10.9</v>
      </c>
      <c r="O130" s="7">
        <v>1.5331422106000001</v>
      </c>
      <c r="P130" s="7"/>
      <c r="Q130" s="7">
        <v>1.5921092186999999</v>
      </c>
      <c r="R130" s="5">
        <v>99.79032140000001</v>
      </c>
      <c r="S130" s="5">
        <v>104.32624509999999</v>
      </c>
      <c r="U130" s="7">
        <v>30.617484975</v>
      </c>
      <c r="V130" s="7">
        <v>33.248320720999999</v>
      </c>
      <c r="W130" s="5">
        <v>63.628929680555558</v>
      </c>
      <c r="X130" s="5"/>
      <c r="Y130" s="5"/>
      <c r="Z130" s="5"/>
      <c r="AA130" s="5"/>
      <c r="AB130" s="5"/>
      <c r="AC130"/>
      <c r="AD130"/>
      <c r="AE130" s="5"/>
      <c r="AF130" s="5"/>
      <c r="AG130"/>
      <c r="AH130"/>
      <c r="AI130"/>
      <c r="AJ130"/>
      <c r="AK130"/>
      <c r="AN130"/>
      <c r="AO130"/>
      <c r="AP130"/>
      <c r="AW130"/>
      <c r="AX130"/>
      <c r="AY130"/>
      <c r="AZ130"/>
      <c r="BC130"/>
      <c r="BG130"/>
    </row>
    <row r="131" spans="1:59" x14ac:dyDescent="0.2">
      <c r="A131" s="1">
        <v>41</v>
      </c>
      <c r="B131" s="1">
        <v>79</v>
      </c>
      <c r="C131" s="1"/>
      <c r="D131" s="1">
        <v>78</v>
      </c>
      <c r="E131" s="1">
        <v>530.79999999999995</v>
      </c>
      <c r="F131" s="1">
        <v>576.70000000000005</v>
      </c>
      <c r="G131" s="1"/>
      <c r="H131" s="1">
        <v>5</v>
      </c>
      <c r="I131" s="1">
        <v>4.9000000000000004</v>
      </c>
      <c r="J131" s="1">
        <v>510.8</v>
      </c>
      <c r="K131" s="1"/>
      <c r="L131" s="1">
        <v>551.70000000000005</v>
      </c>
      <c r="M131" s="1">
        <v>9.5</v>
      </c>
      <c r="N131" s="1">
        <v>11</v>
      </c>
      <c r="O131" s="7">
        <v>1.5376781343000001</v>
      </c>
      <c r="P131" s="7"/>
      <c r="Q131" s="7">
        <v>1.5966451424000001</v>
      </c>
      <c r="R131" s="5">
        <v>99.79032140000001</v>
      </c>
      <c r="S131" s="5">
        <v>104.32624509999999</v>
      </c>
      <c r="U131" s="7">
        <v>30.934999634000004</v>
      </c>
      <c r="V131" s="7">
        <v>33.52047614300001</v>
      </c>
      <c r="W131" s="5">
        <v>63.628929680555558</v>
      </c>
      <c r="X131" s="5"/>
      <c r="Y131" s="5"/>
      <c r="Z131" s="5"/>
      <c r="AA131" s="5"/>
      <c r="AB131" s="5"/>
      <c r="AC131"/>
      <c r="AD131"/>
      <c r="AE131" s="5"/>
      <c r="AF131" s="5"/>
      <c r="AG131"/>
      <c r="AH131"/>
      <c r="AI131"/>
      <c r="AJ131"/>
      <c r="AK131"/>
      <c r="AN131"/>
      <c r="AO131"/>
      <c r="AP131"/>
      <c r="AW131"/>
      <c r="AX131"/>
      <c r="AY131"/>
      <c r="AZ131"/>
      <c r="BC131"/>
      <c r="BG131"/>
    </row>
    <row r="132" spans="1:59" x14ac:dyDescent="0.2">
      <c r="A132" s="1">
        <v>42</v>
      </c>
      <c r="B132" s="1">
        <v>79</v>
      </c>
      <c r="C132" s="1"/>
      <c r="D132" s="1">
        <v>78</v>
      </c>
      <c r="E132" s="1">
        <v>536.29999999999995</v>
      </c>
      <c r="F132" s="1">
        <v>582.1</v>
      </c>
      <c r="G132" s="1"/>
      <c r="H132" s="1">
        <v>5</v>
      </c>
      <c r="I132" s="1">
        <v>4.9000000000000004</v>
      </c>
      <c r="J132" s="1">
        <v>515.79999999999995</v>
      </c>
      <c r="K132" s="1"/>
      <c r="L132" s="1">
        <v>556.5</v>
      </c>
      <c r="M132" s="1">
        <v>9.6999999999999993</v>
      </c>
      <c r="N132" s="1">
        <v>11.2</v>
      </c>
      <c r="O132" s="7">
        <v>1.5376781343000001</v>
      </c>
      <c r="P132" s="7"/>
      <c r="Q132" s="7">
        <v>1.5966451424000001</v>
      </c>
      <c r="R132" s="5">
        <v>99.79032140000001</v>
      </c>
      <c r="S132" s="5">
        <v>104.32624509999999</v>
      </c>
      <c r="U132" s="7">
        <v>31.252514293000004</v>
      </c>
      <c r="V132" s="7">
        <v>33.837990802</v>
      </c>
      <c r="W132" s="5">
        <v>63.628929680555558</v>
      </c>
      <c r="X132" s="5"/>
      <c r="Y132" s="5"/>
      <c r="Z132" s="5"/>
      <c r="AA132" s="5"/>
      <c r="AB132" s="5"/>
      <c r="AC132"/>
      <c r="AD132"/>
      <c r="AE132" s="5"/>
      <c r="AF132" s="5"/>
      <c r="AG132"/>
      <c r="AH132"/>
      <c r="AI132"/>
      <c r="AJ132"/>
      <c r="AK132"/>
      <c r="AN132"/>
      <c r="AO132"/>
      <c r="AP132"/>
      <c r="AW132"/>
      <c r="AX132"/>
      <c r="AY132"/>
      <c r="AZ132"/>
      <c r="BC132"/>
      <c r="BG132"/>
    </row>
    <row r="133" spans="1:59" x14ac:dyDescent="0.2">
      <c r="A133" s="1">
        <v>43</v>
      </c>
      <c r="B133" s="1">
        <v>79</v>
      </c>
      <c r="C133" s="1"/>
      <c r="D133" s="1">
        <v>78</v>
      </c>
      <c r="E133" s="1">
        <v>541.9</v>
      </c>
      <c r="F133" s="1">
        <v>587.6</v>
      </c>
      <c r="G133" s="1"/>
      <c r="H133" s="1">
        <v>5</v>
      </c>
      <c r="I133" s="1">
        <v>4.8</v>
      </c>
      <c r="J133" s="1">
        <v>520.70000000000005</v>
      </c>
      <c r="K133" s="1"/>
      <c r="L133" s="1">
        <v>561.4</v>
      </c>
      <c r="M133" s="1">
        <v>9.8000000000000007</v>
      </c>
      <c r="N133" s="1">
        <v>11.3</v>
      </c>
      <c r="O133" s="7">
        <v>1.5376781343000001</v>
      </c>
      <c r="P133" s="7"/>
      <c r="Q133" s="7">
        <v>1.5966451424000001</v>
      </c>
      <c r="R133" s="5">
        <v>99.79032140000001</v>
      </c>
      <c r="S133" s="5">
        <v>104.32624509999999</v>
      </c>
      <c r="U133" s="7">
        <v>31.570028951999998</v>
      </c>
      <c r="V133" s="7">
        <v>34.155505461000004</v>
      </c>
      <c r="W133" s="5">
        <v>63.628929680555558</v>
      </c>
      <c r="X133" s="5"/>
      <c r="Y133" s="5"/>
      <c r="Z133" s="5"/>
      <c r="AA133" s="5"/>
      <c r="AB133" s="5"/>
      <c r="AC133"/>
      <c r="AD133"/>
      <c r="AE133" s="5"/>
      <c r="AF133" s="5"/>
      <c r="AG133"/>
      <c r="AH133"/>
      <c r="AI133"/>
      <c r="AJ133"/>
      <c r="AK133"/>
      <c r="AN133"/>
      <c r="AO133"/>
      <c r="AP133"/>
      <c r="AW133"/>
      <c r="AX133"/>
      <c r="AY133"/>
      <c r="AZ133"/>
      <c r="BC133"/>
      <c r="BG133"/>
    </row>
    <row r="134" spans="1:59" x14ac:dyDescent="0.2">
      <c r="A134" s="1">
        <v>44</v>
      </c>
      <c r="B134" s="1">
        <v>78</v>
      </c>
      <c r="C134" s="1"/>
      <c r="D134" s="1">
        <v>77</v>
      </c>
      <c r="E134" s="1">
        <v>547.29999999999995</v>
      </c>
      <c r="F134" s="1">
        <v>593</v>
      </c>
      <c r="G134" s="1"/>
      <c r="H134" s="1">
        <v>4.9000000000000004</v>
      </c>
      <c r="I134" s="1">
        <v>4.8</v>
      </c>
      <c r="J134" s="1">
        <v>525.70000000000005</v>
      </c>
      <c r="K134" s="1"/>
      <c r="L134" s="1">
        <v>566.20000000000005</v>
      </c>
      <c r="M134" s="1">
        <v>10</v>
      </c>
      <c r="N134" s="1">
        <v>11.5</v>
      </c>
      <c r="O134" s="7">
        <v>1.5376781343000001</v>
      </c>
      <c r="P134" s="7"/>
      <c r="Q134" s="7">
        <v>1.5966451424000001</v>
      </c>
      <c r="R134" s="5">
        <v>99.79032140000001</v>
      </c>
      <c r="S134" s="5">
        <v>104.32624509999999</v>
      </c>
      <c r="U134" s="7">
        <v>31.887543611000002</v>
      </c>
      <c r="V134" s="7">
        <v>34.473020120000001</v>
      </c>
      <c r="W134" s="5">
        <v>63.628929680555558</v>
      </c>
      <c r="X134" s="5"/>
      <c r="Y134" s="5"/>
      <c r="Z134" s="5"/>
      <c r="AA134" s="5"/>
      <c r="AB134" s="5"/>
      <c r="AC134"/>
      <c r="AD134"/>
      <c r="AE134" s="5"/>
      <c r="AF134" s="5"/>
      <c r="AG134"/>
      <c r="AH134"/>
      <c r="AI134"/>
      <c r="AJ134"/>
      <c r="AK134"/>
      <c r="AN134"/>
      <c r="AO134"/>
      <c r="AP134"/>
      <c r="AW134"/>
      <c r="AX134"/>
      <c r="AY134"/>
      <c r="AZ134"/>
      <c r="BC134"/>
      <c r="BG134"/>
    </row>
    <row r="135" spans="1:59" x14ac:dyDescent="0.2">
      <c r="A135" s="1">
        <v>45</v>
      </c>
      <c r="B135" s="1">
        <v>78</v>
      </c>
      <c r="C135" s="1"/>
      <c r="D135" s="1">
        <v>77</v>
      </c>
      <c r="E135" s="1">
        <v>552.79999999999995</v>
      </c>
      <c r="F135" s="1">
        <v>598.4</v>
      </c>
      <c r="G135" s="1"/>
      <c r="H135" s="1">
        <v>4.9000000000000004</v>
      </c>
      <c r="I135" s="1">
        <v>4.8</v>
      </c>
      <c r="J135" s="1">
        <v>530.6</v>
      </c>
      <c r="K135" s="1"/>
      <c r="L135" s="1">
        <v>570.9</v>
      </c>
      <c r="M135" s="1">
        <v>10.1</v>
      </c>
      <c r="N135" s="1">
        <v>11.6</v>
      </c>
      <c r="O135" s="7">
        <v>1.5376781343000001</v>
      </c>
      <c r="P135" s="7"/>
      <c r="Q135" s="7">
        <v>1.5966451424000001</v>
      </c>
      <c r="R135" s="5">
        <v>99.79032140000001</v>
      </c>
      <c r="S135" s="5">
        <v>104.32624509999999</v>
      </c>
      <c r="U135" s="7">
        <v>32.205058270000002</v>
      </c>
      <c r="V135" s="7">
        <v>34.745175541999998</v>
      </c>
      <c r="W135" s="5">
        <v>63.628929680555558</v>
      </c>
      <c r="X135" s="5"/>
      <c r="Y135" s="5"/>
      <c r="Z135" s="5"/>
      <c r="AA135" s="5"/>
      <c r="AB135" s="5"/>
      <c r="AC135"/>
      <c r="AD135"/>
      <c r="AE135" s="5"/>
      <c r="AF135" s="5"/>
      <c r="AG135"/>
      <c r="AH135"/>
      <c r="AI135"/>
      <c r="AJ135"/>
      <c r="AK135"/>
      <c r="AN135"/>
      <c r="AO135"/>
      <c r="AP135"/>
      <c r="AW135"/>
      <c r="AX135"/>
      <c r="AY135"/>
      <c r="AZ135"/>
      <c r="BC135"/>
      <c r="BG135"/>
    </row>
    <row r="136" spans="1:59" x14ac:dyDescent="0.2">
      <c r="A136" s="1">
        <v>46</v>
      </c>
      <c r="B136" s="1">
        <v>78</v>
      </c>
      <c r="C136" s="1"/>
      <c r="D136" s="1" t="s">
        <v>7</v>
      </c>
      <c r="E136" s="1">
        <v>558.20000000000005</v>
      </c>
      <c r="F136" s="1" t="s">
        <v>7</v>
      </c>
      <c r="G136" s="1"/>
      <c r="H136" s="1">
        <v>4.9000000000000004</v>
      </c>
      <c r="I136" s="1" t="s">
        <v>7</v>
      </c>
      <c r="J136" s="1">
        <v>535.4</v>
      </c>
      <c r="K136" s="1"/>
      <c r="L136" s="1" t="s">
        <v>7</v>
      </c>
      <c r="M136" s="1">
        <v>10.3</v>
      </c>
      <c r="N136" s="1" t="s">
        <v>7</v>
      </c>
      <c r="O136" s="7">
        <v>1.5422140580000001</v>
      </c>
      <c r="P136" s="7"/>
      <c r="Q136" s="7">
        <v>1.6011810660999999</v>
      </c>
      <c r="R136" s="5">
        <v>99.79032140000001</v>
      </c>
      <c r="S136" s="5">
        <v>104.32624509999999</v>
      </c>
      <c r="U136" s="7">
        <v>32.522572928999999</v>
      </c>
      <c r="V136" s="7" t="s">
        <v>7</v>
      </c>
      <c r="W136" s="5">
        <v>63.628929680555558</v>
      </c>
      <c r="Z136" s="5"/>
      <c r="AA136" s="5"/>
      <c r="AB136" s="5"/>
      <c r="AC136"/>
      <c r="AD136"/>
      <c r="AE136" s="5"/>
      <c r="AF136" s="5"/>
      <c r="AG136" s="7"/>
      <c r="AH136"/>
      <c r="AI136"/>
      <c r="AJ136"/>
      <c r="AK136"/>
      <c r="AN136"/>
      <c r="AO136"/>
      <c r="AP136"/>
      <c r="AR136" s="1"/>
      <c r="AS136" s="1"/>
      <c r="AT136" s="1"/>
      <c r="AU136" s="5"/>
      <c r="AV136" s="1"/>
      <c r="AX136"/>
      <c r="AY136"/>
      <c r="AZ136" s="27"/>
      <c r="BC136"/>
      <c r="BD136" s="27"/>
      <c r="BG136"/>
    </row>
    <row r="137" spans="1:59" x14ac:dyDescent="0.2">
      <c r="A137" s="1">
        <v>47</v>
      </c>
      <c r="B137" s="1">
        <v>78</v>
      </c>
      <c r="C137" s="1"/>
      <c r="D137" s="1" t="s">
        <v>7</v>
      </c>
      <c r="E137" s="1">
        <v>563.70000000000005</v>
      </c>
      <c r="F137" s="1" t="s">
        <v>7</v>
      </c>
      <c r="G137" s="1"/>
      <c r="H137" s="1">
        <v>4.9000000000000004</v>
      </c>
      <c r="I137" s="1" t="s">
        <v>7</v>
      </c>
      <c r="J137" s="1">
        <v>540.29999999999995</v>
      </c>
      <c r="K137" s="1"/>
      <c r="L137" s="1" t="s">
        <v>7</v>
      </c>
      <c r="M137" s="1">
        <v>10.4</v>
      </c>
      <c r="N137" s="1" t="s">
        <v>7</v>
      </c>
      <c r="O137" s="7">
        <v>1.5422140580000001</v>
      </c>
      <c r="P137" s="7"/>
      <c r="Q137" s="7">
        <v>1.6011810660999999</v>
      </c>
      <c r="R137" s="5">
        <v>99.79032140000001</v>
      </c>
      <c r="S137" s="5">
        <v>104.32624509999999</v>
      </c>
      <c r="U137" s="7">
        <v>32.840087588000003</v>
      </c>
      <c r="V137" s="7" t="s">
        <v>7</v>
      </c>
      <c r="W137" s="5">
        <v>63.628929680555558</v>
      </c>
      <c r="Z137" s="5"/>
      <c r="AA137" s="5"/>
      <c r="AB137" s="5"/>
      <c r="AC137"/>
      <c r="AD137"/>
      <c r="AE137" s="5"/>
      <c r="AF137" s="5"/>
      <c r="AG137" s="7"/>
      <c r="AH137"/>
      <c r="AI137"/>
      <c r="AJ137"/>
      <c r="AK137"/>
      <c r="AN137"/>
    </row>
    <row r="138" spans="1:59" x14ac:dyDescent="0.2">
      <c r="A138" s="1">
        <v>48</v>
      </c>
      <c r="B138" s="1">
        <v>77</v>
      </c>
      <c r="C138" s="1"/>
      <c r="D138" s="1" t="s">
        <v>7</v>
      </c>
      <c r="E138" s="1">
        <v>569.1</v>
      </c>
      <c r="F138" s="1" t="s">
        <v>7</v>
      </c>
      <c r="G138" s="1"/>
      <c r="H138" s="1">
        <v>4.8</v>
      </c>
      <c r="I138" s="1" t="s">
        <v>7</v>
      </c>
      <c r="J138" s="1">
        <v>545.20000000000005</v>
      </c>
      <c r="K138" s="1"/>
      <c r="L138" s="1" t="s">
        <v>7</v>
      </c>
      <c r="M138" s="1">
        <v>10.6</v>
      </c>
      <c r="N138" s="1" t="s">
        <v>7</v>
      </c>
      <c r="O138" s="7">
        <v>1.5422140580000001</v>
      </c>
      <c r="P138" s="7"/>
      <c r="Q138" s="7">
        <v>1.6011810660999999</v>
      </c>
      <c r="R138" s="5">
        <v>99.79032140000001</v>
      </c>
      <c r="S138" s="5">
        <v>104.32624509999999</v>
      </c>
      <c r="U138" s="7">
        <v>33.157602246999993</v>
      </c>
      <c r="V138" s="7" t="s">
        <v>7</v>
      </c>
      <c r="W138" s="5">
        <v>63.628929680555558</v>
      </c>
      <c r="Z138" s="5"/>
      <c r="AA138" s="5"/>
      <c r="AB138" s="5"/>
      <c r="AC138"/>
      <c r="AD138"/>
      <c r="AE138" s="5"/>
      <c r="AF138" s="5"/>
      <c r="AH138"/>
      <c r="AI138"/>
      <c r="AJ138"/>
      <c r="AK138"/>
      <c r="AN138"/>
    </row>
    <row r="139" spans="1:59" x14ac:dyDescent="0.2">
      <c r="A139" s="1">
        <v>49</v>
      </c>
      <c r="B139" s="1">
        <v>77</v>
      </c>
      <c r="C139" s="1"/>
      <c r="D139" s="1" t="s">
        <v>7</v>
      </c>
      <c r="E139" s="1">
        <v>574.5</v>
      </c>
      <c r="F139" s="1" t="s">
        <v>7</v>
      </c>
      <c r="G139" s="1"/>
      <c r="H139" s="1">
        <v>4.8</v>
      </c>
      <c r="I139" s="1" t="s">
        <v>7</v>
      </c>
      <c r="J139" s="1">
        <v>550</v>
      </c>
      <c r="K139" s="1"/>
      <c r="L139" s="1" t="s">
        <v>7</v>
      </c>
      <c r="M139" s="1">
        <v>10.7</v>
      </c>
      <c r="N139" s="1" t="s">
        <v>7</v>
      </c>
      <c r="O139" s="7">
        <v>1.5422140580000001</v>
      </c>
      <c r="P139" s="7"/>
      <c r="Q139" s="7">
        <v>1.6011810660999999</v>
      </c>
      <c r="R139" s="5">
        <v>99.79032140000001</v>
      </c>
      <c r="S139" s="5">
        <v>104.32624509999999</v>
      </c>
      <c r="U139" s="7">
        <v>33.429757669000004</v>
      </c>
      <c r="V139" s="7" t="s">
        <v>7</v>
      </c>
      <c r="W139" s="5">
        <v>63.628929680555558</v>
      </c>
      <c r="Z139" s="5"/>
      <c r="AA139" s="5"/>
      <c r="AB139" s="5"/>
      <c r="AC139"/>
      <c r="AD139"/>
      <c r="AE139" s="5"/>
      <c r="AF139" s="5"/>
      <c r="AH139"/>
      <c r="AI139"/>
      <c r="AJ139"/>
      <c r="AK139"/>
      <c r="AN139"/>
    </row>
    <row r="140" spans="1:59" x14ac:dyDescent="0.2">
      <c r="A140" s="1">
        <v>50</v>
      </c>
      <c r="B140" s="1">
        <v>77</v>
      </c>
      <c r="C140" s="1"/>
      <c r="D140" s="1" t="s">
        <v>7</v>
      </c>
      <c r="E140" s="1">
        <v>579.79999999999995</v>
      </c>
      <c r="F140" s="1" t="s">
        <v>7</v>
      </c>
      <c r="G140" s="1"/>
      <c r="H140" s="1">
        <v>4.8</v>
      </c>
      <c r="I140" s="1" t="s">
        <v>7</v>
      </c>
      <c r="J140" s="1">
        <v>554.79999999999995</v>
      </c>
      <c r="K140" s="1"/>
      <c r="L140" s="1" t="s">
        <v>7</v>
      </c>
      <c r="M140" s="1">
        <v>10.9</v>
      </c>
      <c r="N140" s="1" t="s">
        <v>7</v>
      </c>
      <c r="O140" s="7">
        <v>1.5422140580000001</v>
      </c>
      <c r="P140" s="7"/>
      <c r="Q140" s="7">
        <v>1.6011810660999999</v>
      </c>
      <c r="R140" s="5">
        <v>99.79032140000001</v>
      </c>
      <c r="S140" s="5">
        <v>104.32624509999999</v>
      </c>
      <c r="U140" s="7">
        <v>33.747272328000008</v>
      </c>
      <c r="V140" s="7" t="s">
        <v>7</v>
      </c>
      <c r="W140" s="5">
        <v>63.628929680555558</v>
      </c>
      <c r="Z140" s="5"/>
      <c r="AA140" s="5"/>
      <c r="AB140" s="5"/>
      <c r="AC140"/>
      <c r="AD140"/>
      <c r="AE140" s="5"/>
      <c r="AF140" s="5"/>
      <c r="AH140"/>
      <c r="AI140"/>
      <c r="AJ140"/>
      <c r="AK140"/>
    </row>
    <row r="141" spans="1:59" x14ac:dyDescent="0.2">
      <c r="AD141"/>
    </row>
  </sheetData>
  <mergeCells count="36">
    <mergeCell ref="B3:D3"/>
    <mergeCell ref="F3:H3"/>
    <mergeCell ref="A88:R88"/>
    <mergeCell ref="S88:AB88"/>
    <mergeCell ref="H89:I89"/>
    <mergeCell ref="O89:Q89"/>
    <mergeCell ref="R89:S89"/>
    <mergeCell ref="U89:V89"/>
    <mergeCell ref="A89:A90"/>
    <mergeCell ref="B89:D89"/>
    <mergeCell ref="E89:F89"/>
    <mergeCell ref="J89:L89"/>
    <mergeCell ref="M89:N89"/>
    <mergeCell ref="AK3:AM3"/>
    <mergeCell ref="AF2:AF3"/>
    <mergeCell ref="AG2:AG3"/>
    <mergeCell ref="S2:U2"/>
    <mergeCell ref="AD2:AD3"/>
    <mergeCell ref="AE2:AE3"/>
    <mergeCell ref="S3:U3"/>
    <mergeCell ref="AI1:AU1"/>
    <mergeCell ref="J3:L3"/>
    <mergeCell ref="O3:Q3"/>
    <mergeCell ref="B2:D2"/>
    <mergeCell ref="F2:H2"/>
    <mergeCell ref="J2:L2"/>
    <mergeCell ref="O2:Q2"/>
    <mergeCell ref="AO2:AQ2"/>
    <mergeCell ref="AO3:AQ3"/>
    <mergeCell ref="A1:R1"/>
    <mergeCell ref="AD1:AG1"/>
    <mergeCell ref="AS2:AU2"/>
    <mergeCell ref="AS3:AU3"/>
    <mergeCell ref="W2:Y2"/>
    <mergeCell ref="W3:Y3"/>
    <mergeCell ref="AK2:AM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F897D"/>
  </sheetPr>
  <dimension ref="A1:AZ104"/>
  <sheetViews>
    <sheetView topLeftCell="A2" workbookViewId="0">
      <selection activeCell="AP34" sqref="AP34"/>
    </sheetView>
  </sheetViews>
  <sheetFormatPr defaultRowHeight="12.75" x14ac:dyDescent="0.2"/>
  <cols>
    <col min="1" max="1" width="4.83203125" bestFit="1" customWidth="1"/>
    <col min="2" max="2" width="4.33203125" customWidth="1"/>
    <col min="3" max="3" width="2.33203125" bestFit="1" customWidth="1"/>
    <col min="4" max="4" width="5" customWidth="1"/>
    <col min="5" max="5" width="8.33203125" customWidth="1"/>
    <col min="6" max="6" width="5.6640625" bestFit="1" customWidth="1"/>
    <col min="7" max="7" width="2.33203125" customWidth="1"/>
    <col min="8" max="8" width="5.6640625" bestFit="1" customWidth="1"/>
    <col min="9" max="9" width="9.6640625" customWidth="1"/>
    <col min="10" max="10" width="5.6640625" bestFit="1" customWidth="1"/>
    <col min="11" max="11" width="2.33203125" bestFit="1" customWidth="1"/>
    <col min="12" max="12" width="5.6640625" bestFit="1" customWidth="1"/>
    <col min="13" max="13" width="7.83203125" customWidth="1"/>
    <col min="14" max="14" width="8.83203125" bestFit="1" customWidth="1"/>
    <col min="15" max="15" width="4.6640625" bestFit="1" customWidth="1"/>
    <col min="16" max="16" width="2.33203125" bestFit="1" customWidth="1"/>
    <col min="17" max="17" width="4.6640625" bestFit="1" customWidth="1"/>
    <col min="18" max="18" width="9.1640625" bestFit="1" customWidth="1"/>
    <col min="19" max="19" width="4.1640625" bestFit="1" customWidth="1"/>
    <col min="20" max="20" width="2.33203125" bestFit="1" customWidth="1"/>
    <col min="21" max="21" width="4.1640625" bestFit="1" customWidth="1"/>
    <col min="22" max="22" width="8.33203125" customWidth="1"/>
    <col min="23" max="23" width="5.5" customWidth="1"/>
    <col min="24" max="24" width="1.83203125" customWidth="1"/>
    <col min="25" max="25" width="5.83203125" customWidth="1"/>
    <col min="26" max="26" width="8.83203125" customWidth="1"/>
    <col min="27" max="27" width="9.33203125" style="1" customWidth="1"/>
    <col min="28" max="28" width="6.1640625" style="27" customWidth="1"/>
    <col min="29" max="29" width="3" style="1" customWidth="1"/>
    <col min="30" max="30" width="6" customWidth="1"/>
    <col min="31" max="36" width="8.33203125" customWidth="1"/>
    <col min="38" max="38" width="7" customWidth="1"/>
    <col min="39" max="39" width="6.5" customWidth="1"/>
    <col min="40" max="40" width="2.33203125" bestFit="1" customWidth="1"/>
    <col min="41" max="41" width="6.6640625" customWidth="1"/>
    <col min="42" max="42" width="7.6640625" customWidth="1"/>
    <col min="43" max="43" width="6.33203125" customWidth="1"/>
    <col min="44" max="44" width="2.33203125" bestFit="1" customWidth="1"/>
    <col min="45" max="45" width="6" customWidth="1"/>
    <col min="46" max="46" width="8.5" customWidth="1"/>
    <col min="47" max="47" width="6" customWidth="1"/>
    <col min="48" max="48" width="2.5" customWidth="1"/>
    <col min="49" max="49" width="6" customWidth="1"/>
    <col min="50" max="50" width="8.83203125" customWidth="1"/>
  </cols>
  <sheetData>
    <row r="1" spans="1:52" ht="33.75" customHeight="1" x14ac:dyDescent="0.2">
      <c r="A1" s="131" t="s">
        <v>87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59"/>
      <c r="AF1" s="62"/>
      <c r="AG1" s="131" t="s">
        <v>92</v>
      </c>
      <c r="AH1" s="132"/>
      <c r="AI1" s="132"/>
      <c r="AJ1" s="132"/>
      <c r="AL1" s="131" t="s">
        <v>88</v>
      </c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</row>
    <row r="2" spans="1:52" ht="24.75" customHeight="1" x14ac:dyDescent="0.2">
      <c r="A2" s="17" t="s">
        <v>6</v>
      </c>
      <c r="B2" s="117" t="s">
        <v>24</v>
      </c>
      <c r="C2" s="117"/>
      <c r="D2" s="117"/>
      <c r="E2" s="43" t="s">
        <v>78</v>
      </c>
      <c r="F2" s="117" t="s">
        <v>16</v>
      </c>
      <c r="G2" s="117"/>
      <c r="H2" s="117"/>
      <c r="I2" s="43" t="s">
        <v>78</v>
      </c>
      <c r="J2" s="117" t="s">
        <v>17</v>
      </c>
      <c r="K2" s="117"/>
      <c r="L2" s="117"/>
      <c r="M2" s="43" t="s">
        <v>78</v>
      </c>
      <c r="N2" s="17" t="s">
        <v>35</v>
      </c>
      <c r="O2" s="117" t="s">
        <v>36</v>
      </c>
      <c r="P2" s="117"/>
      <c r="Q2" s="117"/>
      <c r="R2" s="43" t="s">
        <v>78</v>
      </c>
      <c r="S2" s="117" t="s">
        <v>27</v>
      </c>
      <c r="T2" s="117"/>
      <c r="U2" s="117"/>
      <c r="V2" s="43" t="s">
        <v>78</v>
      </c>
      <c r="W2" s="117" t="s">
        <v>72</v>
      </c>
      <c r="X2" s="117"/>
      <c r="Y2" s="117"/>
      <c r="Z2" s="43" t="s">
        <v>78</v>
      </c>
      <c r="AA2" s="25" t="s">
        <v>37</v>
      </c>
      <c r="AB2" s="119" t="s">
        <v>39</v>
      </c>
      <c r="AC2" s="119"/>
      <c r="AD2" s="119"/>
      <c r="AE2" s="46" t="s">
        <v>78</v>
      </c>
      <c r="AF2" s="25"/>
      <c r="AG2" s="119" t="s">
        <v>93</v>
      </c>
      <c r="AH2" s="119" t="s">
        <v>94</v>
      </c>
      <c r="AI2" s="119" t="s">
        <v>1</v>
      </c>
      <c r="AJ2" s="119" t="s">
        <v>8</v>
      </c>
      <c r="AK2" s="41"/>
      <c r="AL2" s="17" t="s">
        <v>6</v>
      </c>
      <c r="AM2" s="117" t="s">
        <v>36</v>
      </c>
      <c r="AN2" s="117"/>
      <c r="AO2" s="117"/>
      <c r="AP2" s="43" t="s">
        <v>78</v>
      </c>
      <c r="AQ2" s="117" t="s">
        <v>48</v>
      </c>
      <c r="AR2" s="117"/>
      <c r="AS2" s="117"/>
      <c r="AT2" s="43" t="s">
        <v>78</v>
      </c>
      <c r="AU2" s="117" t="s">
        <v>72</v>
      </c>
      <c r="AV2" s="117"/>
      <c r="AW2" s="117"/>
      <c r="AX2" s="43" t="s">
        <v>78</v>
      </c>
      <c r="AY2" s="17" t="s">
        <v>50</v>
      </c>
      <c r="AZ2" s="17" t="s">
        <v>35</v>
      </c>
    </row>
    <row r="3" spans="1:52" s="2" customFormat="1" ht="24.75" x14ac:dyDescent="0.2">
      <c r="A3" s="17" t="s">
        <v>33</v>
      </c>
      <c r="B3" s="117" t="s">
        <v>14</v>
      </c>
      <c r="C3" s="117"/>
      <c r="D3" s="117"/>
      <c r="E3" s="43" t="s">
        <v>79</v>
      </c>
      <c r="F3" s="117" t="s">
        <v>15</v>
      </c>
      <c r="G3" s="117"/>
      <c r="H3" s="117"/>
      <c r="I3" s="43" t="s">
        <v>16</v>
      </c>
      <c r="J3" s="117" t="s">
        <v>15</v>
      </c>
      <c r="K3" s="117"/>
      <c r="L3" s="117"/>
      <c r="M3" s="43" t="s">
        <v>17</v>
      </c>
      <c r="N3" s="17" t="s">
        <v>34</v>
      </c>
      <c r="O3" s="117" t="s">
        <v>29</v>
      </c>
      <c r="P3" s="117"/>
      <c r="Q3" s="117"/>
      <c r="R3" s="43" t="s">
        <v>80</v>
      </c>
      <c r="S3" s="117" t="s">
        <v>74</v>
      </c>
      <c r="T3" s="117"/>
      <c r="U3" s="117"/>
      <c r="V3" s="43" t="s">
        <v>81</v>
      </c>
      <c r="W3" s="117" t="s">
        <v>73</v>
      </c>
      <c r="X3" s="117"/>
      <c r="Y3" s="117"/>
      <c r="Z3" s="43" t="s">
        <v>82</v>
      </c>
      <c r="AA3" s="25" t="s">
        <v>38</v>
      </c>
      <c r="AB3" s="119" t="s">
        <v>40</v>
      </c>
      <c r="AC3" s="119"/>
      <c r="AD3" s="119"/>
      <c r="AE3" s="46" t="s">
        <v>91</v>
      </c>
      <c r="AF3" s="25"/>
      <c r="AG3" s="119"/>
      <c r="AH3" s="119"/>
      <c r="AI3" s="119"/>
      <c r="AJ3" s="119"/>
      <c r="AK3" s="41"/>
      <c r="AL3" s="17" t="s">
        <v>33</v>
      </c>
      <c r="AM3" s="117" t="s">
        <v>29</v>
      </c>
      <c r="AN3" s="117"/>
      <c r="AO3" s="117"/>
      <c r="AP3" s="43" t="s">
        <v>80</v>
      </c>
      <c r="AQ3" s="117" t="s">
        <v>49</v>
      </c>
      <c r="AR3" s="117"/>
      <c r="AS3" s="117"/>
      <c r="AT3" s="43" t="s">
        <v>84</v>
      </c>
      <c r="AU3" s="117" t="s">
        <v>73</v>
      </c>
      <c r="AV3" s="117"/>
      <c r="AW3" s="117"/>
      <c r="AX3" s="43" t="s">
        <v>82</v>
      </c>
      <c r="AY3" s="17"/>
      <c r="AZ3" s="17" t="s">
        <v>71</v>
      </c>
    </row>
    <row r="4" spans="1:52" x14ac:dyDescent="0.2">
      <c r="A4" s="16">
        <v>18</v>
      </c>
      <c r="B4" s="4">
        <v>1.1000000000000001</v>
      </c>
      <c r="C4" s="4" t="s">
        <v>7</v>
      </c>
      <c r="D4" s="20">
        <v>7.7</v>
      </c>
      <c r="E4" s="47">
        <f>AVERAGE(B4,D4)</f>
        <v>4.4000000000000004</v>
      </c>
      <c r="F4" s="4">
        <v>0.1</v>
      </c>
      <c r="G4" s="3" t="s">
        <v>7</v>
      </c>
      <c r="H4" s="20">
        <v>0.5</v>
      </c>
      <c r="I4" s="48">
        <f>AVERAGE(F4,H4)</f>
        <v>0.3</v>
      </c>
      <c r="J4" s="4">
        <v>0.1</v>
      </c>
      <c r="K4" s="3" t="s">
        <v>7</v>
      </c>
      <c r="L4" s="20">
        <v>0.5</v>
      </c>
      <c r="M4" s="48">
        <f>AVERAGE(J4,L4)</f>
        <v>0.3</v>
      </c>
      <c r="N4" s="19">
        <v>0.05</v>
      </c>
      <c r="O4" s="23">
        <v>1.49</v>
      </c>
      <c r="P4" s="3" t="s">
        <v>7</v>
      </c>
      <c r="Q4" s="24">
        <v>1.61</v>
      </c>
      <c r="R4" s="49">
        <f>AVERAGE(O4,Q4)</f>
        <v>1.55</v>
      </c>
      <c r="S4" s="22">
        <v>73</v>
      </c>
      <c r="T4" s="3" t="s">
        <v>7</v>
      </c>
      <c r="U4" s="21">
        <v>88</v>
      </c>
      <c r="V4" s="50">
        <f>AVERAGE(S4,U4)</f>
        <v>80.5</v>
      </c>
      <c r="W4" s="22">
        <v>110</v>
      </c>
      <c r="X4" s="3" t="s">
        <v>7</v>
      </c>
      <c r="Y4" s="21">
        <v>176</v>
      </c>
      <c r="Z4" s="51">
        <f>AVERAGE(W4,Y4)</f>
        <v>143</v>
      </c>
      <c r="AA4" s="19">
        <v>0</v>
      </c>
      <c r="AB4" s="42">
        <v>45.4</v>
      </c>
      <c r="AC4" s="19" t="s">
        <v>7</v>
      </c>
      <c r="AD4" s="20">
        <v>49.9</v>
      </c>
      <c r="AE4" s="48">
        <f>AVERAGE(AB4,AD4)</f>
        <v>47.65</v>
      </c>
      <c r="AF4" s="19"/>
      <c r="AG4" s="63">
        <v>20</v>
      </c>
      <c r="AH4" s="19">
        <v>97.8</v>
      </c>
      <c r="AI4" s="63">
        <v>4605</v>
      </c>
      <c r="AJ4" s="63">
        <v>89</v>
      </c>
      <c r="AK4" s="4"/>
      <c r="AL4" s="1">
        <v>1</v>
      </c>
      <c r="AM4" s="53">
        <v>0.06</v>
      </c>
      <c r="AN4" s="8" t="s">
        <v>7</v>
      </c>
      <c r="AO4" s="8">
        <v>7.0000000000000007E-2</v>
      </c>
      <c r="AP4" s="54">
        <f>AVERAGE(AM4,AO4)</f>
        <v>6.5000000000000002E-2</v>
      </c>
      <c r="AQ4" s="27">
        <v>12</v>
      </c>
      <c r="AR4" t="s">
        <v>7</v>
      </c>
      <c r="AS4">
        <v>14</v>
      </c>
      <c r="AT4" s="52">
        <f>AVERAGE(AQ4,AS4)</f>
        <v>13</v>
      </c>
      <c r="AU4" s="27">
        <v>18</v>
      </c>
      <c r="AV4" t="s">
        <v>7</v>
      </c>
      <c r="AW4">
        <v>28</v>
      </c>
      <c r="AX4" s="55">
        <f>AVERAGE(AU4,AW4)</f>
        <v>23</v>
      </c>
      <c r="AY4" s="35" t="s">
        <v>89</v>
      </c>
      <c r="AZ4" s="5">
        <v>0.4</v>
      </c>
    </row>
    <row r="5" spans="1:52" x14ac:dyDescent="0.2">
      <c r="A5" s="16">
        <v>19</v>
      </c>
      <c r="B5" s="4">
        <v>8.1999999999999993</v>
      </c>
      <c r="C5" s="4" t="s">
        <v>7</v>
      </c>
      <c r="D5" s="20">
        <v>27.1</v>
      </c>
      <c r="E5" s="47">
        <f>AVERAGE(B5,D5)</f>
        <v>17.649999999999999</v>
      </c>
      <c r="F5" s="4">
        <v>0.7</v>
      </c>
      <c r="G5" s="3" t="s">
        <v>7</v>
      </c>
      <c r="H5" s="20">
        <v>2.4</v>
      </c>
      <c r="I5" s="48">
        <f>AVERAGE(F5,H5)</f>
        <v>1.5499999999999998</v>
      </c>
      <c r="J5" s="4">
        <v>0.7</v>
      </c>
      <c r="K5" s="3" t="s">
        <v>7</v>
      </c>
      <c r="L5" s="20">
        <v>2.4</v>
      </c>
      <c r="M5" s="48">
        <f>AVERAGE(J5,L5)</f>
        <v>1.5499999999999998</v>
      </c>
      <c r="N5" s="19">
        <v>0.08</v>
      </c>
      <c r="O5" s="23">
        <v>1.59</v>
      </c>
      <c r="P5" s="3" t="s">
        <v>7</v>
      </c>
      <c r="Q5" s="24">
        <v>1.7</v>
      </c>
      <c r="R5" s="49">
        <f t="shared" ref="R5:R68" si="0">AVERAGE(O5,Q5)</f>
        <v>1.645</v>
      </c>
      <c r="S5" s="22">
        <v>85</v>
      </c>
      <c r="T5" s="3" t="s">
        <v>7</v>
      </c>
      <c r="U5" s="21">
        <v>94</v>
      </c>
      <c r="V5" s="50">
        <f t="shared" ref="V5:V68" si="1">AVERAGE(S5,U5)</f>
        <v>89.5</v>
      </c>
      <c r="W5" s="22">
        <v>128</v>
      </c>
      <c r="X5" s="3" t="s">
        <v>7</v>
      </c>
      <c r="Y5" s="21">
        <v>188</v>
      </c>
      <c r="Z5" s="51">
        <f t="shared" ref="Z5:Z68" si="2">AVERAGE(W5,Y5)</f>
        <v>158</v>
      </c>
      <c r="AA5" s="58">
        <v>0.1</v>
      </c>
      <c r="AB5" s="42">
        <v>48.3</v>
      </c>
      <c r="AC5" s="58" t="s">
        <v>7</v>
      </c>
      <c r="AD5" s="20">
        <v>51.7</v>
      </c>
      <c r="AE5" s="48">
        <f t="shared" ref="AE5:AE68" si="3">AVERAGE(AB5,AD5)</f>
        <v>50</v>
      </c>
      <c r="AF5" s="19"/>
      <c r="AG5" s="63">
        <v>22</v>
      </c>
      <c r="AH5" s="19">
        <v>97</v>
      </c>
      <c r="AI5" s="63">
        <v>4590</v>
      </c>
      <c r="AJ5" s="63">
        <v>89</v>
      </c>
      <c r="AK5" s="4"/>
      <c r="AL5" s="1">
        <v>2</v>
      </c>
      <c r="AM5" s="53">
        <v>0.12</v>
      </c>
      <c r="AN5" s="8" t="s">
        <v>7</v>
      </c>
      <c r="AO5" s="8">
        <v>0.13</v>
      </c>
      <c r="AP5" s="54">
        <f t="shared" ref="AP5:AP20" si="4">AVERAGE(AM5,AO5)</f>
        <v>0.125</v>
      </c>
      <c r="AQ5" s="27">
        <v>17</v>
      </c>
      <c r="AR5" t="s">
        <v>7</v>
      </c>
      <c r="AS5">
        <v>21</v>
      </c>
      <c r="AT5" s="52">
        <f t="shared" ref="AT5:AT20" si="5">AVERAGE(AQ5,AS5)</f>
        <v>19</v>
      </c>
      <c r="AU5" s="27">
        <v>25</v>
      </c>
      <c r="AV5" t="s">
        <v>7</v>
      </c>
      <c r="AW5">
        <v>42</v>
      </c>
      <c r="AX5" s="55">
        <f t="shared" ref="AX5:AX20" si="6">AVERAGE(AU5,AW5)</f>
        <v>33.5</v>
      </c>
      <c r="AY5" s="35" t="s">
        <v>89</v>
      </c>
      <c r="AZ5" s="5">
        <v>0.55000000000000004</v>
      </c>
    </row>
    <row r="6" spans="1:52" x14ac:dyDescent="0.2">
      <c r="A6" s="16">
        <v>20</v>
      </c>
      <c r="B6" s="4">
        <v>30.8</v>
      </c>
      <c r="C6" s="4" t="s">
        <v>7</v>
      </c>
      <c r="D6" s="20">
        <v>57.3</v>
      </c>
      <c r="E6" s="47">
        <f t="shared" ref="E6:E69" si="7">AVERAGE(B6,D6)</f>
        <v>44.05</v>
      </c>
      <c r="F6" s="4">
        <v>2.8</v>
      </c>
      <c r="G6" s="3" t="s">
        <v>7</v>
      </c>
      <c r="H6" s="20">
        <v>6.4</v>
      </c>
      <c r="I6" s="48">
        <f t="shared" ref="I6:I69" si="8">AVERAGE(F6,H6)</f>
        <v>4.5999999999999996</v>
      </c>
      <c r="J6" s="4">
        <v>2.8</v>
      </c>
      <c r="K6" s="3" t="s">
        <v>7</v>
      </c>
      <c r="L6" s="20">
        <v>6.4</v>
      </c>
      <c r="M6" s="48">
        <f t="shared" ref="M6:M69" si="9">AVERAGE(J6,L6)</f>
        <v>4.5999999999999996</v>
      </c>
      <c r="N6" s="19">
        <v>0.13</v>
      </c>
      <c r="O6" s="23">
        <v>1.65</v>
      </c>
      <c r="P6" s="3" t="s">
        <v>7</v>
      </c>
      <c r="Q6" s="24">
        <v>1.77</v>
      </c>
      <c r="R6" s="49">
        <f t="shared" si="0"/>
        <v>1.71</v>
      </c>
      <c r="S6" s="22">
        <v>90</v>
      </c>
      <c r="T6" s="3" t="s">
        <v>7</v>
      </c>
      <c r="U6" s="21">
        <v>99</v>
      </c>
      <c r="V6" s="50">
        <f t="shared" si="1"/>
        <v>94.5</v>
      </c>
      <c r="W6" s="22">
        <v>135</v>
      </c>
      <c r="X6" s="3" t="s">
        <v>7</v>
      </c>
      <c r="Y6" s="21">
        <v>198</v>
      </c>
      <c r="Z6" s="51">
        <f t="shared" si="2"/>
        <v>166.5</v>
      </c>
      <c r="AA6" s="19">
        <v>0.2</v>
      </c>
      <c r="AB6" s="42">
        <v>50.7</v>
      </c>
      <c r="AC6" s="19" t="s">
        <v>7</v>
      </c>
      <c r="AD6" s="20">
        <v>53.7</v>
      </c>
      <c r="AE6" s="48">
        <f t="shared" si="3"/>
        <v>52.2</v>
      </c>
      <c r="AF6" s="19"/>
      <c r="AG6" s="63">
        <v>24</v>
      </c>
      <c r="AH6" s="19">
        <v>96</v>
      </c>
      <c r="AI6" s="63">
        <v>4580</v>
      </c>
      <c r="AJ6" s="63">
        <v>89</v>
      </c>
      <c r="AK6" s="4"/>
      <c r="AL6" s="1">
        <v>3</v>
      </c>
      <c r="AM6" s="53">
        <v>0.18</v>
      </c>
      <c r="AN6" s="8" t="s">
        <v>7</v>
      </c>
      <c r="AO6" s="8">
        <v>0.2</v>
      </c>
      <c r="AP6" s="54">
        <f t="shared" si="4"/>
        <v>0.19</v>
      </c>
      <c r="AQ6" s="27">
        <v>20</v>
      </c>
      <c r="AR6" t="s">
        <v>7</v>
      </c>
      <c r="AS6">
        <v>25</v>
      </c>
      <c r="AT6" s="52">
        <f t="shared" si="5"/>
        <v>22.5</v>
      </c>
      <c r="AU6" s="27">
        <v>30</v>
      </c>
      <c r="AV6" t="s">
        <v>7</v>
      </c>
      <c r="AW6">
        <v>50</v>
      </c>
      <c r="AX6" s="55">
        <f t="shared" si="6"/>
        <v>40</v>
      </c>
      <c r="AY6" s="35" t="s">
        <v>89</v>
      </c>
      <c r="AZ6" s="5">
        <v>0.65</v>
      </c>
    </row>
    <row r="7" spans="1:52" x14ac:dyDescent="0.2">
      <c r="A7" s="16">
        <v>21</v>
      </c>
      <c r="B7" s="4">
        <v>61.4</v>
      </c>
      <c r="C7" s="4" t="s">
        <v>7</v>
      </c>
      <c r="D7" s="20">
        <v>80.5</v>
      </c>
      <c r="E7" s="47">
        <f t="shared" si="7"/>
        <v>70.95</v>
      </c>
      <c r="F7" s="4">
        <v>7.1</v>
      </c>
      <c r="G7" s="3" t="s">
        <v>7</v>
      </c>
      <c r="H7" s="20">
        <v>12.1</v>
      </c>
      <c r="I7" s="48">
        <f t="shared" si="8"/>
        <v>9.6</v>
      </c>
      <c r="J7" s="4">
        <v>7.1</v>
      </c>
      <c r="K7" s="3" t="s">
        <v>7</v>
      </c>
      <c r="L7" s="20">
        <v>12.1</v>
      </c>
      <c r="M7" s="48">
        <f t="shared" si="9"/>
        <v>9.6</v>
      </c>
      <c r="N7" s="19">
        <v>0.2</v>
      </c>
      <c r="O7" s="23">
        <v>1.7</v>
      </c>
      <c r="P7" s="3" t="s">
        <v>7</v>
      </c>
      <c r="Q7" s="24">
        <v>1.81</v>
      </c>
      <c r="R7" s="49">
        <f t="shared" si="0"/>
        <v>1.7549999999999999</v>
      </c>
      <c r="S7" s="22">
        <v>97</v>
      </c>
      <c r="T7" s="3" t="s">
        <v>7</v>
      </c>
      <c r="U7" s="21">
        <v>103</v>
      </c>
      <c r="V7" s="50">
        <f t="shared" si="1"/>
        <v>100</v>
      </c>
      <c r="W7" s="22">
        <v>146</v>
      </c>
      <c r="X7" s="3" t="s">
        <v>7</v>
      </c>
      <c r="Y7" s="21">
        <v>206</v>
      </c>
      <c r="Z7" s="51">
        <f t="shared" si="2"/>
        <v>176</v>
      </c>
      <c r="AA7" s="19">
        <v>0.5</v>
      </c>
      <c r="AB7" s="42">
        <v>52.6</v>
      </c>
      <c r="AC7" s="19" t="s">
        <v>7</v>
      </c>
      <c r="AD7" s="20">
        <v>55.8</v>
      </c>
      <c r="AE7" s="48">
        <f t="shared" si="3"/>
        <v>54.2</v>
      </c>
      <c r="AF7" s="19"/>
      <c r="AG7" s="63">
        <v>26</v>
      </c>
      <c r="AH7" s="19">
        <v>95.1</v>
      </c>
      <c r="AI7" s="63">
        <v>4570</v>
      </c>
      <c r="AJ7" s="63">
        <v>88</v>
      </c>
      <c r="AK7" s="4"/>
      <c r="AL7" s="1">
        <v>4</v>
      </c>
      <c r="AM7" s="53">
        <v>0.26</v>
      </c>
      <c r="AN7" s="8" t="s">
        <v>7</v>
      </c>
      <c r="AO7" s="8">
        <v>0.28999999999999998</v>
      </c>
      <c r="AP7" s="54">
        <f t="shared" si="4"/>
        <v>0.27500000000000002</v>
      </c>
      <c r="AQ7" s="27">
        <v>25</v>
      </c>
      <c r="AR7" t="s">
        <v>7</v>
      </c>
      <c r="AS7">
        <v>30</v>
      </c>
      <c r="AT7" s="52">
        <f t="shared" si="5"/>
        <v>27.5</v>
      </c>
      <c r="AU7" s="27">
        <v>37</v>
      </c>
      <c r="AV7" t="s">
        <v>7</v>
      </c>
      <c r="AW7">
        <v>60</v>
      </c>
      <c r="AX7" s="55">
        <f t="shared" si="6"/>
        <v>48.5</v>
      </c>
      <c r="AY7" s="35" t="s">
        <v>89</v>
      </c>
      <c r="AZ7" s="5">
        <v>0.75</v>
      </c>
    </row>
    <row r="8" spans="1:52" x14ac:dyDescent="0.2">
      <c r="A8" s="16">
        <v>22</v>
      </c>
      <c r="B8" s="4">
        <v>82.4</v>
      </c>
      <c r="C8" s="4" t="s">
        <v>7</v>
      </c>
      <c r="D8" s="20">
        <v>90.6</v>
      </c>
      <c r="E8" s="47">
        <f t="shared" si="7"/>
        <v>86.5</v>
      </c>
      <c r="F8" s="4">
        <v>12.9</v>
      </c>
      <c r="G8" s="3" t="s">
        <v>7</v>
      </c>
      <c r="H8" s="20">
        <v>18.399999999999999</v>
      </c>
      <c r="I8" s="48">
        <f t="shared" si="8"/>
        <v>15.649999999999999</v>
      </c>
      <c r="J8" s="4">
        <v>12.8</v>
      </c>
      <c r="K8" s="3" t="s">
        <v>7</v>
      </c>
      <c r="L8" s="20">
        <v>18.399999999999999</v>
      </c>
      <c r="M8" s="48">
        <f t="shared" si="9"/>
        <v>15.6</v>
      </c>
      <c r="N8" s="19">
        <v>0.27</v>
      </c>
      <c r="O8" s="23">
        <v>1.75</v>
      </c>
      <c r="P8" s="3" t="s">
        <v>7</v>
      </c>
      <c r="Q8" s="24">
        <v>1.85</v>
      </c>
      <c r="R8" s="49">
        <f t="shared" si="0"/>
        <v>1.8</v>
      </c>
      <c r="S8" s="22">
        <v>100</v>
      </c>
      <c r="T8" s="3" t="s">
        <v>7</v>
      </c>
      <c r="U8" s="21">
        <v>107</v>
      </c>
      <c r="V8" s="50">
        <f t="shared" si="1"/>
        <v>103.5</v>
      </c>
      <c r="W8" s="22">
        <v>150</v>
      </c>
      <c r="X8" s="3" t="s">
        <v>7</v>
      </c>
      <c r="Y8" s="21">
        <v>214</v>
      </c>
      <c r="Z8" s="51">
        <f t="shared" si="2"/>
        <v>182</v>
      </c>
      <c r="AA8" s="19">
        <v>0.8</v>
      </c>
      <c r="AB8" s="42">
        <v>54.2</v>
      </c>
      <c r="AC8" s="19" t="s">
        <v>7</v>
      </c>
      <c r="AD8" s="20">
        <v>57.8</v>
      </c>
      <c r="AE8" s="48">
        <f t="shared" si="3"/>
        <v>56</v>
      </c>
      <c r="AF8" s="19"/>
      <c r="AG8" s="63">
        <v>28</v>
      </c>
      <c r="AH8" s="19">
        <v>94.2</v>
      </c>
      <c r="AI8" s="63">
        <v>4560</v>
      </c>
      <c r="AJ8" s="63">
        <v>88</v>
      </c>
      <c r="AK8" s="4"/>
      <c r="AL8" s="1">
        <v>5</v>
      </c>
      <c r="AM8" s="53">
        <v>0.35</v>
      </c>
      <c r="AN8" s="8" t="s">
        <v>7</v>
      </c>
      <c r="AO8" s="8">
        <v>0.38</v>
      </c>
      <c r="AP8" s="54">
        <f t="shared" si="4"/>
        <v>0.36499999999999999</v>
      </c>
      <c r="AQ8" s="27">
        <v>29</v>
      </c>
      <c r="AR8" t="s">
        <v>7</v>
      </c>
      <c r="AS8">
        <v>36</v>
      </c>
      <c r="AT8" s="52">
        <f t="shared" si="5"/>
        <v>32.5</v>
      </c>
      <c r="AU8" s="27">
        <v>43</v>
      </c>
      <c r="AV8" t="s">
        <v>7</v>
      </c>
      <c r="AW8">
        <v>73</v>
      </c>
      <c r="AX8" s="55">
        <f t="shared" si="6"/>
        <v>58</v>
      </c>
      <c r="AY8" s="35" t="s">
        <v>89</v>
      </c>
      <c r="AZ8" s="5">
        <v>0.85</v>
      </c>
    </row>
    <row r="9" spans="1:52" x14ac:dyDescent="0.2">
      <c r="A9" s="16">
        <v>23</v>
      </c>
      <c r="B9" s="4">
        <v>90.6</v>
      </c>
      <c r="C9" s="4" t="s">
        <v>7</v>
      </c>
      <c r="D9" s="20">
        <v>94.1</v>
      </c>
      <c r="E9" s="47">
        <f t="shared" si="7"/>
        <v>92.35</v>
      </c>
      <c r="F9" s="4">
        <v>19.2</v>
      </c>
      <c r="G9" s="3" t="s">
        <v>7</v>
      </c>
      <c r="H9" s="20">
        <v>25</v>
      </c>
      <c r="I9" s="48">
        <f t="shared" si="8"/>
        <v>22.1</v>
      </c>
      <c r="J9" s="4">
        <v>19.2</v>
      </c>
      <c r="K9" s="3" t="s">
        <v>7</v>
      </c>
      <c r="L9" s="20">
        <v>25</v>
      </c>
      <c r="M9" s="48">
        <f t="shared" si="9"/>
        <v>22.1</v>
      </c>
      <c r="N9" s="19">
        <v>0.34</v>
      </c>
      <c r="O9" s="23">
        <v>1.78</v>
      </c>
      <c r="P9" s="3" t="s">
        <v>7</v>
      </c>
      <c r="Q9" s="24">
        <v>1.88</v>
      </c>
      <c r="R9" s="49">
        <f t="shared" si="0"/>
        <v>1.83</v>
      </c>
      <c r="S9" s="22">
        <v>104</v>
      </c>
      <c r="T9" s="3" t="s">
        <v>7</v>
      </c>
      <c r="U9" s="21">
        <v>111</v>
      </c>
      <c r="V9" s="50">
        <f t="shared" si="1"/>
        <v>107.5</v>
      </c>
      <c r="W9" s="22">
        <v>156</v>
      </c>
      <c r="X9" s="3" t="s">
        <v>7</v>
      </c>
      <c r="Y9" s="21">
        <v>222</v>
      </c>
      <c r="Z9" s="51">
        <f t="shared" si="2"/>
        <v>189</v>
      </c>
      <c r="AA9" s="19">
        <v>1.2</v>
      </c>
      <c r="AB9" s="42">
        <v>55.6</v>
      </c>
      <c r="AC9" s="19" t="s">
        <v>7</v>
      </c>
      <c r="AD9" s="20">
        <v>59</v>
      </c>
      <c r="AE9" s="48">
        <f t="shared" si="3"/>
        <v>57.3</v>
      </c>
      <c r="AF9" s="19"/>
      <c r="AG9" s="63">
        <v>30</v>
      </c>
      <c r="AH9" s="19">
        <v>93.3</v>
      </c>
      <c r="AI9" s="63">
        <v>4540</v>
      </c>
      <c r="AJ9" s="63">
        <v>88</v>
      </c>
      <c r="AK9" s="4"/>
      <c r="AL9" s="1">
        <v>6</v>
      </c>
      <c r="AM9" s="53">
        <v>0.46</v>
      </c>
      <c r="AN9" s="8" t="s">
        <v>7</v>
      </c>
      <c r="AO9" s="8">
        <v>0.48</v>
      </c>
      <c r="AP9" s="54">
        <f t="shared" si="4"/>
        <v>0.47</v>
      </c>
      <c r="AQ9" s="27">
        <v>35</v>
      </c>
      <c r="AR9" t="s">
        <v>7</v>
      </c>
      <c r="AS9">
        <v>44</v>
      </c>
      <c r="AT9" s="52">
        <f t="shared" si="5"/>
        <v>39.5</v>
      </c>
      <c r="AU9" s="27">
        <v>52</v>
      </c>
      <c r="AV9" t="s">
        <v>7</v>
      </c>
      <c r="AW9">
        <v>89</v>
      </c>
      <c r="AX9" s="55">
        <f t="shared" si="6"/>
        <v>70.5</v>
      </c>
      <c r="AY9" s="35" t="s">
        <v>89</v>
      </c>
      <c r="AZ9" s="5">
        <v>0.95</v>
      </c>
    </row>
    <row r="10" spans="1:52" x14ac:dyDescent="0.2">
      <c r="A10" s="16">
        <v>24</v>
      </c>
      <c r="B10" s="4">
        <v>93.2</v>
      </c>
      <c r="C10" s="4" t="s">
        <v>7</v>
      </c>
      <c r="D10" s="20">
        <v>95.5</v>
      </c>
      <c r="E10" s="47">
        <f t="shared" si="7"/>
        <v>94.35</v>
      </c>
      <c r="F10" s="4">
        <v>25.7</v>
      </c>
      <c r="G10" s="3" t="s">
        <v>7</v>
      </c>
      <c r="H10" s="20">
        <v>31.7</v>
      </c>
      <c r="I10" s="48">
        <f t="shared" si="8"/>
        <v>28.7</v>
      </c>
      <c r="J10" s="4">
        <v>25.7</v>
      </c>
      <c r="K10" s="3" t="s">
        <v>7</v>
      </c>
      <c r="L10" s="20">
        <v>31.6</v>
      </c>
      <c r="M10" s="48">
        <f t="shared" si="9"/>
        <v>28.65</v>
      </c>
      <c r="N10" s="19">
        <v>0.4</v>
      </c>
      <c r="O10" s="23">
        <v>1.81</v>
      </c>
      <c r="P10" s="3" t="s">
        <v>7</v>
      </c>
      <c r="Q10" s="24">
        <v>1.91</v>
      </c>
      <c r="R10" s="49">
        <f t="shared" si="0"/>
        <v>1.8599999999999999</v>
      </c>
      <c r="S10" s="22">
        <v>109</v>
      </c>
      <c r="T10" s="3" t="s">
        <v>7</v>
      </c>
      <c r="U10" s="21">
        <v>114</v>
      </c>
      <c r="V10" s="50">
        <f t="shared" si="1"/>
        <v>111.5</v>
      </c>
      <c r="W10" s="22">
        <v>164</v>
      </c>
      <c r="X10" s="3" t="s">
        <v>7</v>
      </c>
      <c r="Y10" s="21">
        <v>228</v>
      </c>
      <c r="Z10" s="51">
        <f t="shared" si="2"/>
        <v>196</v>
      </c>
      <c r="AA10" s="19">
        <v>1.6</v>
      </c>
      <c r="AB10" s="42">
        <v>56.7</v>
      </c>
      <c r="AC10" s="19" t="s">
        <v>7</v>
      </c>
      <c r="AD10" s="20">
        <v>60.1</v>
      </c>
      <c r="AE10" s="48">
        <f t="shared" si="3"/>
        <v>58.400000000000006</v>
      </c>
      <c r="AF10" s="19"/>
      <c r="AG10" s="63">
        <v>32</v>
      </c>
      <c r="AH10" s="19">
        <v>92.2</v>
      </c>
      <c r="AI10" s="63">
        <v>4515</v>
      </c>
      <c r="AJ10" s="63">
        <v>88</v>
      </c>
      <c r="AK10" s="4"/>
      <c r="AL10" s="1">
        <v>7</v>
      </c>
      <c r="AM10" s="53">
        <v>0.55000000000000004</v>
      </c>
      <c r="AN10" s="8" t="s">
        <v>7</v>
      </c>
      <c r="AO10" s="8">
        <v>0.59</v>
      </c>
      <c r="AP10" s="54">
        <f t="shared" si="4"/>
        <v>0.57000000000000006</v>
      </c>
      <c r="AQ10" s="27">
        <v>41</v>
      </c>
      <c r="AR10" t="s">
        <v>7</v>
      </c>
      <c r="AS10">
        <v>49</v>
      </c>
      <c r="AT10" s="52">
        <f t="shared" si="5"/>
        <v>45</v>
      </c>
      <c r="AU10" s="27">
        <v>62</v>
      </c>
      <c r="AV10" t="s">
        <v>7</v>
      </c>
      <c r="AW10">
        <v>98</v>
      </c>
      <c r="AX10" s="55">
        <f t="shared" si="6"/>
        <v>80</v>
      </c>
      <c r="AY10" s="35" t="s">
        <v>89</v>
      </c>
      <c r="AZ10" s="5">
        <v>1.05</v>
      </c>
    </row>
    <row r="11" spans="1:52" x14ac:dyDescent="0.2">
      <c r="A11" s="16">
        <v>25</v>
      </c>
      <c r="B11" s="4">
        <v>94.2</v>
      </c>
      <c r="C11" s="4" t="s">
        <v>7</v>
      </c>
      <c r="D11" s="20">
        <v>96.2</v>
      </c>
      <c r="E11" s="47">
        <f t="shared" si="7"/>
        <v>95.2</v>
      </c>
      <c r="F11" s="4">
        <v>32.299999999999997</v>
      </c>
      <c r="G11" s="3" t="s">
        <v>7</v>
      </c>
      <c r="H11" s="20">
        <v>38.4</v>
      </c>
      <c r="I11" s="48">
        <f t="shared" si="8"/>
        <v>35.349999999999994</v>
      </c>
      <c r="J11" s="4">
        <v>32.200000000000003</v>
      </c>
      <c r="K11" s="3" t="s">
        <v>7</v>
      </c>
      <c r="L11" s="20">
        <v>38.299999999999997</v>
      </c>
      <c r="M11" s="48">
        <f t="shared" si="9"/>
        <v>35.25</v>
      </c>
      <c r="N11" s="19">
        <v>0.46</v>
      </c>
      <c r="O11" s="23">
        <v>1.82</v>
      </c>
      <c r="P11" s="3" t="s">
        <v>7</v>
      </c>
      <c r="Q11" s="24">
        <v>1.93</v>
      </c>
      <c r="R11" s="49">
        <f t="shared" si="0"/>
        <v>1.875</v>
      </c>
      <c r="S11" s="22">
        <v>112</v>
      </c>
      <c r="T11" s="3" t="s">
        <v>7</v>
      </c>
      <c r="U11" s="21">
        <v>119</v>
      </c>
      <c r="V11" s="50">
        <f t="shared" si="1"/>
        <v>115.5</v>
      </c>
      <c r="W11" s="22">
        <v>168</v>
      </c>
      <c r="X11" s="3" t="s">
        <v>7</v>
      </c>
      <c r="Y11" s="21">
        <v>238</v>
      </c>
      <c r="Z11" s="51">
        <f t="shared" si="2"/>
        <v>203</v>
      </c>
      <c r="AA11" s="19">
        <v>2</v>
      </c>
      <c r="AB11" s="42">
        <v>57.6</v>
      </c>
      <c r="AC11" s="19" t="s">
        <v>7</v>
      </c>
      <c r="AD11" s="20">
        <v>61.1</v>
      </c>
      <c r="AE11" s="48">
        <f t="shared" si="3"/>
        <v>59.35</v>
      </c>
      <c r="AF11" s="19"/>
      <c r="AG11" s="63">
        <v>34</v>
      </c>
      <c r="AH11" s="19">
        <v>91.5</v>
      </c>
      <c r="AI11" s="63">
        <v>4490</v>
      </c>
      <c r="AJ11" s="63">
        <v>88</v>
      </c>
      <c r="AK11" s="4"/>
      <c r="AL11" s="1">
        <v>8</v>
      </c>
      <c r="AM11" s="53">
        <v>0.66</v>
      </c>
      <c r="AN11" s="8" t="s">
        <v>7</v>
      </c>
      <c r="AO11" s="8">
        <v>0.71</v>
      </c>
      <c r="AP11" s="54">
        <f t="shared" si="4"/>
        <v>0.68500000000000005</v>
      </c>
      <c r="AQ11" s="27">
        <v>47</v>
      </c>
      <c r="AR11" t="s">
        <v>7</v>
      </c>
      <c r="AS11">
        <v>56</v>
      </c>
      <c r="AT11" s="52">
        <f t="shared" si="5"/>
        <v>51.5</v>
      </c>
      <c r="AU11" s="27">
        <v>71</v>
      </c>
      <c r="AV11" t="s">
        <v>7</v>
      </c>
      <c r="AW11">
        <v>112</v>
      </c>
      <c r="AX11" s="55">
        <f t="shared" si="6"/>
        <v>91.5</v>
      </c>
      <c r="AY11" s="35" t="s">
        <v>89</v>
      </c>
      <c r="AZ11" s="5">
        <v>1.1499999999999999</v>
      </c>
    </row>
    <row r="12" spans="1:52" x14ac:dyDescent="0.2">
      <c r="A12" s="16">
        <v>26</v>
      </c>
      <c r="B12" s="4">
        <v>94.6</v>
      </c>
      <c r="C12" s="4" t="s">
        <v>7</v>
      </c>
      <c r="D12" s="20">
        <v>96.4</v>
      </c>
      <c r="E12" s="47">
        <f t="shared" si="7"/>
        <v>95.5</v>
      </c>
      <c r="F12" s="4">
        <v>39</v>
      </c>
      <c r="G12" s="3" t="s">
        <v>7</v>
      </c>
      <c r="H12" s="20">
        <v>45.2</v>
      </c>
      <c r="I12" s="48">
        <f t="shared" si="8"/>
        <v>42.1</v>
      </c>
      <c r="J12" s="4">
        <v>38.799999999999997</v>
      </c>
      <c r="K12" s="3" t="s">
        <v>7</v>
      </c>
      <c r="L12" s="20">
        <v>45</v>
      </c>
      <c r="M12" s="48">
        <f t="shared" si="9"/>
        <v>41.9</v>
      </c>
      <c r="N12" s="19">
        <v>0.5</v>
      </c>
      <c r="O12" s="23">
        <v>1.83</v>
      </c>
      <c r="P12" s="3" t="s">
        <v>7</v>
      </c>
      <c r="Q12" s="24">
        <v>1.94</v>
      </c>
      <c r="R12" s="49">
        <f t="shared" si="0"/>
        <v>1.885</v>
      </c>
      <c r="S12" s="22">
        <v>114</v>
      </c>
      <c r="T12" s="3" t="s">
        <v>7</v>
      </c>
      <c r="U12" s="21">
        <v>121</v>
      </c>
      <c r="V12" s="50">
        <f t="shared" si="1"/>
        <v>117.5</v>
      </c>
      <c r="W12" s="22">
        <v>171</v>
      </c>
      <c r="X12" s="3" t="s">
        <v>7</v>
      </c>
      <c r="Y12" s="21">
        <v>242</v>
      </c>
      <c r="Z12" s="51">
        <f t="shared" si="2"/>
        <v>206.5</v>
      </c>
      <c r="AA12" s="19">
        <v>2.4</v>
      </c>
      <c r="AB12" s="42">
        <v>58.4</v>
      </c>
      <c r="AC12" s="19" t="s">
        <v>7</v>
      </c>
      <c r="AD12" s="20">
        <v>61.8</v>
      </c>
      <c r="AE12" s="48">
        <f t="shared" si="3"/>
        <v>60.099999999999994</v>
      </c>
      <c r="AF12" s="19"/>
      <c r="AG12" s="63">
        <v>36</v>
      </c>
      <c r="AH12" s="19">
        <v>90.6</v>
      </c>
      <c r="AI12" s="63">
        <v>4450</v>
      </c>
      <c r="AJ12" s="63">
        <v>87</v>
      </c>
      <c r="AK12" s="4"/>
      <c r="AL12" s="1">
        <v>9</v>
      </c>
      <c r="AM12" s="53">
        <v>0.77</v>
      </c>
      <c r="AN12" s="8" t="s">
        <v>7</v>
      </c>
      <c r="AO12" s="8">
        <v>0.82</v>
      </c>
      <c r="AP12" s="54">
        <f t="shared" si="4"/>
        <v>0.79499999999999993</v>
      </c>
      <c r="AQ12" s="27">
        <v>52</v>
      </c>
      <c r="AR12" t="s">
        <v>7</v>
      </c>
      <c r="AS12">
        <v>61</v>
      </c>
      <c r="AT12" s="52">
        <f t="shared" si="5"/>
        <v>56.5</v>
      </c>
      <c r="AU12" s="27">
        <v>78</v>
      </c>
      <c r="AV12" t="s">
        <v>7</v>
      </c>
      <c r="AW12">
        <v>122</v>
      </c>
      <c r="AX12" s="55">
        <f t="shared" si="6"/>
        <v>100</v>
      </c>
      <c r="AY12" s="35" t="s">
        <v>89</v>
      </c>
      <c r="AZ12" s="5">
        <v>1.25</v>
      </c>
    </row>
    <row r="13" spans="1:52" x14ac:dyDescent="0.2">
      <c r="A13" s="16">
        <v>27</v>
      </c>
      <c r="B13" s="4">
        <v>94.8</v>
      </c>
      <c r="C13" s="4" t="s">
        <v>7</v>
      </c>
      <c r="D13" s="20">
        <v>96.6</v>
      </c>
      <c r="E13" s="47">
        <f t="shared" si="7"/>
        <v>95.699999999999989</v>
      </c>
      <c r="F13" s="4">
        <v>45.6</v>
      </c>
      <c r="G13" s="3" t="s">
        <v>7</v>
      </c>
      <c r="H13" s="20">
        <v>51.9</v>
      </c>
      <c r="I13" s="48">
        <f t="shared" si="8"/>
        <v>48.75</v>
      </c>
      <c r="J13" s="4">
        <v>45.4</v>
      </c>
      <c r="K13" s="3" t="s">
        <v>7</v>
      </c>
      <c r="L13" s="20">
        <v>51.8</v>
      </c>
      <c r="M13" s="48">
        <f t="shared" si="9"/>
        <v>48.599999999999994</v>
      </c>
      <c r="N13" s="19">
        <v>0.55000000000000004</v>
      </c>
      <c r="O13" s="23">
        <v>1.85</v>
      </c>
      <c r="P13" s="3" t="s">
        <v>7</v>
      </c>
      <c r="Q13" s="24">
        <v>1.95</v>
      </c>
      <c r="R13" s="49">
        <f t="shared" si="0"/>
        <v>1.9</v>
      </c>
      <c r="S13" s="22">
        <v>115</v>
      </c>
      <c r="T13" s="3" t="s">
        <v>7</v>
      </c>
      <c r="U13" s="21">
        <v>122</v>
      </c>
      <c r="V13" s="50">
        <f t="shared" si="1"/>
        <v>118.5</v>
      </c>
      <c r="W13" s="22">
        <v>173</v>
      </c>
      <c r="X13" s="3" t="s">
        <v>7</v>
      </c>
      <c r="Y13" s="21">
        <v>244</v>
      </c>
      <c r="Z13" s="51">
        <f t="shared" si="2"/>
        <v>208.5</v>
      </c>
      <c r="AA13" s="19">
        <v>2.8</v>
      </c>
      <c r="AB13" s="42">
        <v>59.1</v>
      </c>
      <c r="AC13" s="19" t="s">
        <v>7</v>
      </c>
      <c r="AD13" s="20">
        <v>62.2</v>
      </c>
      <c r="AE13" s="48">
        <f t="shared" si="3"/>
        <v>60.650000000000006</v>
      </c>
      <c r="AF13" s="19"/>
      <c r="AG13" s="63">
        <v>38</v>
      </c>
      <c r="AH13" s="19">
        <v>90</v>
      </c>
      <c r="AI13" s="63">
        <v>4425</v>
      </c>
      <c r="AJ13" s="63">
        <v>87</v>
      </c>
      <c r="AK13" s="4"/>
      <c r="AL13" s="1">
        <v>10</v>
      </c>
      <c r="AM13" s="53">
        <v>0.87</v>
      </c>
      <c r="AN13" s="8" t="s">
        <v>7</v>
      </c>
      <c r="AO13" s="8">
        <v>0.93</v>
      </c>
      <c r="AP13" s="54">
        <f t="shared" si="4"/>
        <v>0.9</v>
      </c>
      <c r="AQ13" s="27">
        <v>56</v>
      </c>
      <c r="AR13" t="s">
        <v>7</v>
      </c>
      <c r="AS13">
        <v>64</v>
      </c>
      <c r="AT13" s="52">
        <f t="shared" si="5"/>
        <v>60</v>
      </c>
      <c r="AU13" s="27">
        <v>84</v>
      </c>
      <c r="AV13" t="s">
        <v>7</v>
      </c>
      <c r="AW13">
        <v>129</v>
      </c>
      <c r="AX13" s="55">
        <f t="shared" si="6"/>
        <v>106.5</v>
      </c>
      <c r="AY13" s="35" t="s">
        <v>90</v>
      </c>
      <c r="AZ13" s="5">
        <v>1.35</v>
      </c>
    </row>
    <row r="14" spans="1:52" x14ac:dyDescent="0.2">
      <c r="A14" s="16">
        <v>28</v>
      </c>
      <c r="B14" s="4">
        <v>94.8</v>
      </c>
      <c r="C14" s="4" t="s">
        <v>7</v>
      </c>
      <c r="D14" s="20">
        <v>96.6</v>
      </c>
      <c r="E14" s="47">
        <f t="shared" si="7"/>
        <v>95.699999999999989</v>
      </c>
      <c r="F14" s="4">
        <v>52.2</v>
      </c>
      <c r="G14" s="3" t="s">
        <v>7</v>
      </c>
      <c r="H14" s="20">
        <v>58.7</v>
      </c>
      <c r="I14" s="48">
        <f t="shared" si="8"/>
        <v>55.45</v>
      </c>
      <c r="J14" s="4">
        <v>52</v>
      </c>
      <c r="K14" s="3" t="s">
        <v>7</v>
      </c>
      <c r="L14" s="20">
        <v>58.5</v>
      </c>
      <c r="M14" s="48">
        <f t="shared" si="9"/>
        <v>55.25</v>
      </c>
      <c r="N14" s="19">
        <v>0.61</v>
      </c>
      <c r="O14" s="23">
        <v>1.86</v>
      </c>
      <c r="P14" s="3" t="s">
        <v>7</v>
      </c>
      <c r="Q14" s="24">
        <v>1.97</v>
      </c>
      <c r="R14" s="49">
        <f t="shared" si="0"/>
        <v>1.915</v>
      </c>
      <c r="S14" s="22">
        <v>116</v>
      </c>
      <c r="T14" s="3" t="s">
        <v>7</v>
      </c>
      <c r="U14" s="21">
        <v>123</v>
      </c>
      <c r="V14" s="50">
        <f t="shared" si="1"/>
        <v>119.5</v>
      </c>
      <c r="W14" s="22">
        <v>174</v>
      </c>
      <c r="X14" s="3" t="s">
        <v>7</v>
      </c>
      <c r="Y14" s="21">
        <v>246</v>
      </c>
      <c r="Z14" s="51">
        <f t="shared" si="2"/>
        <v>210</v>
      </c>
      <c r="AA14" s="19">
        <v>3.2</v>
      </c>
      <c r="AB14" s="42">
        <v>59.6</v>
      </c>
      <c r="AC14" s="19" t="s">
        <v>7</v>
      </c>
      <c r="AD14" s="20">
        <v>62.4</v>
      </c>
      <c r="AE14" s="48">
        <f t="shared" si="3"/>
        <v>61</v>
      </c>
      <c r="AF14" s="19"/>
      <c r="AG14" s="63">
        <v>40</v>
      </c>
      <c r="AH14" s="19">
        <v>89.3</v>
      </c>
      <c r="AI14" s="63">
        <v>4405</v>
      </c>
      <c r="AJ14" s="63">
        <v>87</v>
      </c>
      <c r="AK14" s="4"/>
      <c r="AL14" s="1">
        <v>11</v>
      </c>
      <c r="AM14" s="53">
        <v>0.98</v>
      </c>
      <c r="AN14" s="8" t="s">
        <v>7</v>
      </c>
      <c r="AO14" s="8">
        <v>1.04</v>
      </c>
      <c r="AP14" s="54">
        <f t="shared" si="4"/>
        <v>1.01</v>
      </c>
      <c r="AQ14" s="27">
        <v>60</v>
      </c>
      <c r="AR14" t="s">
        <v>7</v>
      </c>
      <c r="AS14">
        <v>69</v>
      </c>
      <c r="AT14" s="52">
        <f t="shared" si="5"/>
        <v>64.5</v>
      </c>
      <c r="AU14" s="27">
        <v>90</v>
      </c>
      <c r="AV14" t="s">
        <v>7</v>
      </c>
      <c r="AW14">
        <v>137</v>
      </c>
      <c r="AX14" s="55">
        <f t="shared" si="6"/>
        <v>113.5</v>
      </c>
      <c r="AY14" s="35" t="s">
        <v>90</v>
      </c>
      <c r="AZ14" s="5">
        <v>1.45</v>
      </c>
    </row>
    <row r="15" spans="1:52" x14ac:dyDescent="0.2">
      <c r="A15" s="16">
        <v>29</v>
      </c>
      <c r="B15" s="4">
        <v>94.8</v>
      </c>
      <c r="C15" s="4" t="s">
        <v>7</v>
      </c>
      <c r="D15" s="20">
        <v>96.6</v>
      </c>
      <c r="E15" s="47">
        <f t="shared" si="7"/>
        <v>95.699999999999989</v>
      </c>
      <c r="F15" s="4">
        <v>58.9</v>
      </c>
      <c r="G15" s="3" t="s">
        <v>7</v>
      </c>
      <c r="H15" s="20">
        <v>65.5</v>
      </c>
      <c r="I15" s="48">
        <f t="shared" si="8"/>
        <v>62.2</v>
      </c>
      <c r="J15" s="4">
        <v>58.6</v>
      </c>
      <c r="K15" s="3" t="s">
        <v>7</v>
      </c>
      <c r="L15" s="20">
        <v>65.2</v>
      </c>
      <c r="M15" s="48">
        <f t="shared" si="9"/>
        <v>61.900000000000006</v>
      </c>
      <c r="N15" s="19">
        <v>0.66</v>
      </c>
      <c r="O15" s="23">
        <v>1.87</v>
      </c>
      <c r="P15" s="3" t="s">
        <v>7</v>
      </c>
      <c r="Q15" s="24">
        <v>1.98</v>
      </c>
      <c r="R15" s="49">
        <f t="shared" si="0"/>
        <v>1.925</v>
      </c>
      <c r="S15" s="22">
        <v>117</v>
      </c>
      <c r="T15" s="3" t="s">
        <v>7</v>
      </c>
      <c r="U15" s="21">
        <v>124</v>
      </c>
      <c r="V15" s="50">
        <f t="shared" si="1"/>
        <v>120.5</v>
      </c>
      <c r="W15" s="22">
        <v>176</v>
      </c>
      <c r="X15" s="3" t="s">
        <v>7</v>
      </c>
      <c r="Y15" s="21">
        <v>248</v>
      </c>
      <c r="Z15" s="51">
        <f t="shared" si="2"/>
        <v>212</v>
      </c>
      <c r="AA15" s="19">
        <v>3.6</v>
      </c>
      <c r="AB15" s="42">
        <v>60.1</v>
      </c>
      <c r="AC15" s="19" t="s">
        <v>7</v>
      </c>
      <c r="AD15" s="20">
        <v>62.7</v>
      </c>
      <c r="AE15" s="48">
        <f t="shared" si="3"/>
        <v>61.400000000000006</v>
      </c>
      <c r="AF15" s="19"/>
      <c r="AG15" s="63">
        <v>42</v>
      </c>
      <c r="AH15" s="19">
        <v>88.5</v>
      </c>
      <c r="AI15" s="63">
        <v>4375</v>
      </c>
      <c r="AJ15" s="63">
        <v>87</v>
      </c>
      <c r="AK15" s="4"/>
      <c r="AL15" s="1">
        <v>12</v>
      </c>
      <c r="AM15" s="53">
        <v>1.07</v>
      </c>
      <c r="AN15" s="8" t="s">
        <v>7</v>
      </c>
      <c r="AO15" s="8">
        <v>1.1299999999999999</v>
      </c>
      <c r="AP15" s="54">
        <f t="shared" si="4"/>
        <v>1.1000000000000001</v>
      </c>
      <c r="AQ15" s="27">
        <v>62</v>
      </c>
      <c r="AR15" t="s">
        <v>7</v>
      </c>
      <c r="AS15">
        <v>72</v>
      </c>
      <c r="AT15" s="52">
        <f t="shared" si="5"/>
        <v>67</v>
      </c>
      <c r="AU15" s="27">
        <v>93</v>
      </c>
      <c r="AV15" t="s">
        <v>7</v>
      </c>
      <c r="AW15">
        <v>144</v>
      </c>
      <c r="AX15" s="55">
        <f t="shared" si="6"/>
        <v>118.5</v>
      </c>
      <c r="AY15" s="35" t="s">
        <v>90</v>
      </c>
      <c r="AZ15" s="5">
        <v>1.55</v>
      </c>
    </row>
    <row r="16" spans="1:52" x14ac:dyDescent="0.2">
      <c r="A16" s="16">
        <v>30</v>
      </c>
      <c r="B16" s="4">
        <v>94.8</v>
      </c>
      <c r="C16" s="4" t="s">
        <v>7</v>
      </c>
      <c r="D16" s="20">
        <v>96.5</v>
      </c>
      <c r="E16" s="47">
        <f t="shared" si="7"/>
        <v>95.65</v>
      </c>
      <c r="F16" s="4">
        <v>65.5</v>
      </c>
      <c r="G16" s="3" t="s">
        <v>7</v>
      </c>
      <c r="H16" s="20">
        <v>72.2</v>
      </c>
      <c r="I16" s="48">
        <f t="shared" si="8"/>
        <v>68.849999999999994</v>
      </c>
      <c r="J16" s="4">
        <v>65.2</v>
      </c>
      <c r="K16" s="3" t="s">
        <v>7</v>
      </c>
      <c r="L16" s="20">
        <v>71.900000000000006</v>
      </c>
      <c r="M16" s="48">
        <f t="shared" si="9"/>
        <v>68.550000000000011</v>
      </c>
      <c r="N16" s="19">
        <v>0.71</v>
      </c>
      <c r="O16" s="23">
        <v>1.87</v>
      </c>
      <c r="P16" s="3" t="s">
        <v>7</v>
      </c>
      <c r="Q16" s="24">
        <v>1.98</v>
      </c>
      <c r="R16" s="49">
        <f t="shared" si="0"/>
        <v>1.925</v>
      </c>
      <c r="S16" s="22">
        <v>117</v>
      </c>
      <c r="T16" s="3" t="s">
        <v>7</v>
      </c>
      <c r="U16" s="21">
        <v>125</v>
      </c>
      <c r="V16" s="50">
        <f t="shared" si="1"/>
        <v>121</v>
      </c>
      <c r="W16" s="22">
        <v>176</v>
      </c>
      <c r="X16" s="3" t="s">
        <v>7</v>
      </c>
      <c r="Y16" s="21">
        <v>250</v>
      </c>
      <c r="Z16" s="51">
        <f t="shared" si="2"/>
        <v>213</v>
      </c>
      <c r="AA16" s="19">
        <v>4</v>
      </c>
      <c r="AB16" s="42">
        <v>60.5</v>
      </c>
      <c r="AC16" s="19" t="s">
        <v>7</v>
      </c>
      <c r="AD16" s="20">
        <v>63</v>
      </c>
      <c r="AE16" s="48">
        <f t="shared" si="3"/>
        <v>61.75</v>
      </c>
      <c r="AF16" s="19"/>
      <c r="AG16" s="63">
        <v>44</v>
      </c>
      <c r="AH16" s="19">
        <v>87.8</v>
      </c>
      <c r="AI16" s="63">
        <v>4355</v>
      </c>
      <c r="AJ16" s="63">
        <v>87</v>
      </c>
      <c r="AK16" s="4"/>
      <c r="AL16" s="1">
        <v>13</v>
      </c>
      <c r="AM16" s="53">
        <v>1.1499999999999999</v>
      </c>
      <c r="AN16" s="8" t="s">
        <v>7</v>
      </c>
      <c r="AO16" s="8">
        <v>1.22</v>
      </c>
      <c r="AP16" s="54">
        <f t="shared" si="4"/>
        <v>1.1850000000000001</v>
      </c>
      <c r="AQ16" s="27">
        <v>64</v>
      </c>
      <c r="AR16" t="s">
        <v>7</v>
      </c>
      <c r="AS16">
        <v>74</v>
      </c>
      <c r="AT16" s="52">
        <f t="shared" si="5"/>
        <v>69</v>
      </c>
      <c r="AU16" s="27">
        <v>96</v>
      </c>
      <c r="AV16" t="s">
        <v>7</v>
      </c>
      <c r="AW16">
        <v>148</v>
      </c>
      <c r="AX16" s="55">
        <f t="shared" si="6"/>
        <v>122</v>
      </c>
      <c r="AY16" s="35" t="s">
        <v>90</v>
      </c>
      <c r="AZ16" s="5">
        <v>1.63</v>
      </c>
    </row>
    <row r="17" spans="1:52" x14ac:dyDescent="0.2">
      <c r="A17" s="16">
        <v>31</v>
      </c>
      <c r="B17" s="4">
        <v>94.7</v>
      </c>
      <c r="C17" s="4" t="s">
        <v>7</v>
      </c>
      <c r="D17" s="20">
        <v>96.5</v>
      </c>
      <c r="E17" s="47">
        <f t="shared" si="7"/>
        <v>95.6</v>
      </c>
      <c r="F17" s="4">
        <v>72.099999999999994</v>
      </c>
      <c r="G17" s="3" t="s">
        <v>7</v>
      </c>
      <c r="H17" s="20">
        <v>79</v>
      </c>
      <c r="I17" s="48">
        <f t="shared" si="8"/>
        <v>75.55</v>
      </c>
      <c r="J17" s="4">
        <v>71.8</v>
      </c>
      <c r="K17" s="3" t="s">
        <v>7</v>
      </c>
      <c r="L17" s="20">
        <v>78.599999999999994</v>
      </c>
      <c r="M17" s="48">
        <f t="shared" si="9"/>
        <v>75.199999999999989</v>
      </c>
      <c r="N17" s="19">
        <v>0.76</v>
      </c>
      <c r="O17" s="23">
        <v>1.87</v>
      </c>
      <c r="P17" s="3" t="s">
        <v>7</v>
      </c>
      <c r="Q17" s="24">
        <v>1.98</v>
      </c>
      <c r="R17" s="49">
        <f t="shared" si="0"/>
        <v>1.925</v>
      </c>
      <c r="S17" s="22">
        <v>117</v>
      </c>
      <c r="T17" s="3" t="s">
        <v>7</v>
      </c>
      <c r="U17" s="21">
        <v>125</v>
      </c>
      <c r="V17" s="50">
        <f t="shared" si="1"/>
        <v>121</v>
      </c>
      <c r="W17" s="22">
        <v>176</v>
      </c>
      <c r="X17" s="3" t="s">
        <v>7</v>
      </c>
      <c r="Y17" s="21">
        <v>250</v>
      </c>
      <c r="Z17" s="51">
        <f t="shared" si="2"/>
        <v>213</v>
      </c>
      <c r="AA17" s="19">
        <v>4.4000000000000004</v>
      </c>
      <c r="AB17" s="42">
        <v>60.9</v>
      </c>
      <c r="AC17" s="19" t="s">
        <v>7</v>
      </c>
      <c r="AD17" s="20">
        <v>63.3</v>
      </c>
      <c r="AE17" s="48">
        <f t="shared" si="3"/>
        <v>62.099999999999994</v>
      </c>
      <c r="AF17" s="19"/>
      <c r="AG17" s="63">
        <v>46</v>
      </c>
      <c r="AH17" s="19">
        <v>87.1</v>
      </c>
      <c r="AI17" s="63">
        <v>4320</v>
      </c>
      <c r="AJ17" s="63">
        <v>87</v>
      </c>
      <c r="AK17" s="4"/>
      <c r="AL17" s="1">
        <v>14</v>
      </c>
      <c r="AM17" s="53">
        <v>1.22</v>
      </c>
      <c r="AN17" s="8" t="s">
        <v>7</v>
      </c>
      <c r="AO17" s="8">
        <v>1.29</v>
      </c>
      <c r="AP17" s="54">
        <f t="shared" si="4"/>
        <v>1.2549999999999999</v>
      </c>
      <c r="AQ17" s="27">
        <v>66</v>
      </c>
      <c r="AR17" t="s">
        <v>7</v>
      </c>
      <c r="AS17">
        <v>77</v>
      </c>
      <c r="AT17" s="52">
        <f t="shared" si="5"/>
        <v>71.5</v>
      </c>
      <c r="AU17" s="27">
        <v>99</v>
      </c>
      <c r="AV17" t="s">
        <v>7</v>
      </c>
      <c r="AW17">
        <v>154</v>
      </c>
      <c r="AX17" s="55">
        <f t="shared" si="6"/>
        <v>126.5</v>
      </c>
      <c r="AY17" s="57">
        <v>0.8</v>
      </c>
      <c r="AZ17" s="5">
        <v>1.7</v>
      </c>
    </row>
    <row r="18" spans="1:52" x14ac:dyDescent="0.2">
      <c r="A18" s="16">
        <v>32</v>
      </c>
      <c r="B18" s="4">
        <v>94.7</v>
      </c>
      <c r="C18" s="4" t="s">
        <v>7</v>
      </c>
      <c r="D18" s="20">
        <v>96.5</v>
      </c>
      <c r="E18" s="47">
        <f t="shared" si="7"/>
        <v>95.6</v>
      </c>
      <c r="F18" s="4">
        <v>78.8</v>
      </c>
      <c r="G18" s="3" t="s">
        <v>7</v>
      </c>
      <c r="H18" s="20">
        <v>85.7</v>
      </c>
      <c r="I18" s="48">
        <f t="shared" si="8"/>
        <v>82.25</v>
      </c>
      <c r="J18" s="4">
        <v>78.400000000000006</v>
      </c>
      <c r="K18" s="3" t="s">
        <v>7</v>
      </c>
      <c r="L18" s="20">
        <v>85.3</v>
      </c>
      <c r="M18" s="48">
        <f t="shared" si="9"/>
        <v>81.849999999999994</v>
      </c>
      <c r="N18" s="19">
        <v>0.8</v>
      </c>
      <c r="O18" s="23">
        <v>1.88</v>
      </c>
      <c r="P18" s="3" t="s">
        <v>7</v>
      </c>
      <c r="Q18" s="24">
        <v>1.99</v>
      </c>
      <c r="R18" s="49">
        <f t="shared" si="0"/>
        <v>1.9350000000000001</v>
      </c>
      <c r="S18" s="22">
        <v>117</v>
      </c>
      <c r="T18" s="3" t="s">
        <v>7</v>
      </c>
      <c r="U18" s="21">
        <v>125</v>
      </c>
      <c r="V18" s="50">
        <f t="shared" si="1"/>
        <v>121</v>
      </c>
      <c r="W18" s="22">
        <v>176</v>
      </c>
      <c r="X18" s="3" t="s">
        <v>7</v>
      </c>
      <c r="Y18" s="21">
        <v>250</v>
      </c>
      <c r="Z18" s="51">
        <f t="shared" si="2"/>
        <v>213</v>
      </c>
      <c r="AA18" s="19">
        <v>4.9000000000000004</v>
      </c>
      <c r="AB18" s="42">
        <v>61.1</v>
      </c>
      <c r="AC18" s="19" t="s">
        <v>7</v>
      </c>
      <c r="AD18" s="20">
        <v>63.5</v>
      </c>
      <c r="AE18" s="48">
        <f t="shared" si="3"/>
        <v>62.3</v>
      </c>
      <c r="AF18" s="19"/>
      <c r="AG18" s="63">
        <v>48</v>
      </c>
      <c r="AH18" s="19">
        <v>86.4</v>
      </c>
      <c r="AI18" s="63">
        <v>4305</v>
      </c>
      <c r="AJ18" s="63">
        <v>87</v>
      </c>
      <c r="AK18" s="4"/>
      <c r="AL18" s="1">
        <v>15</v>
      </c>
      <c r="AM18" s="53">
        <v>1.29</v>
      </c>
      <c r="AN18" s="8" t="s">
        <v>7</v>
      </c>
      <c r="AO18" s="8">
        <v>1.36</v>
      </c>
      <c r="AP18" s="54">
        <f t="shared" si="4"/>
        <v>1.3250000000000002</v>
      </c>
      <c r="AQ18" s="27">
        <v>68</v>
      </c>
      <c r="AR18" t="s">
        <v>7</v>
      </c>
      <c r="AS18">
        <v>79</v>
      </c>
      <c r="AT18" s="52">
        <f t="shared" si="5"/>
        <v>73.5</v>
      </c>
      <c r="AU18" s="27">
        <v>102</v>
      </c>
      <c r="AV18" t="s">
        <v>7</v>
      </c>
      <c r="AW18">
        <v>158</v>
      </c>
      <c r="AX18" s="55">
        <f t="shared" si="6"/>
        <v>130</v>
      </c>
      <c r="AY18" s="57">
        <v>0.8</v>
      </c>
      <c r="AZ18" s="5">
        <v>1.78</v>
      </c>
    </row>
    <row r="19" spans="1:52" x14ac:dyDescent="0.2">
      <c r="A19" s="16">
        <v>33</v>
      </c>
      <c r="B19" s="4">
        <v>94.6</v>
      </c>
      <c r="C19" s="4" t="s">
        <v>7</v>
      </c>
      <c r="D19" s="20">
        <v>96.3</v>
      </c>
      <c r="E19" s="47">
        <f t="shared" si="7"/>
        <v>95.449999999999989</v>
      </c>
      <c r="F19" s="4">
        <v>85.4</v>
      </c>
      <c r="G19" s="3" t="s">
        <v>7</v>
      </c>
      <c r="H19" s="20">
        <v>92.5</v>
      </c>
      <c r="I19" s="48">
        <f t="shared" si="8"/>
        <v>88.95</v>
      </c>
      <c r="J19" s="4">
        <v>84.9</v>
      </c>
      <c r="K19" s="3" t="s">
        <v>7</v>
      </c>
      <c r="L19" s="20">
        <v>92</v>
      </c>
      <c r="M19" s="48">
        <f t="shared" si="9"/>
        <v>88.45</v>
      </c>
      <c r="N19" s="19">
        <v>0.86</v>
      </c>
      <c r="O19" s="23">
        <v>1.88</v>
      </c>
      <c r="P19" s="3" t="s">
        <v>7</v>
      </c>
      <c r="Q19" s="24">
        <v>1.99</v>
      </c>
      <c r="R19" s="49">
        <f t="shared" si="0"/>
        <v>1.9350000000000001</v>
      </c>
      <c r="S19" s="22">
        <v>117</v>
      </c>
      <c r="T19" s="3" t="s">
        <v>7</v>
      </c>
      <c r="U19" s="21">
        <v>125</v>
      </c>
      <c r="V19" s="50">
        <f t="shared" si="1"/>
        <v>121</v>
      </c>
      <c r="W19" s="22">
        <v>176</v>
      </c>
      <c r="X19" s="3" t="s">
        <v>7</v>
      </c>
      <c r="Y19" s="21">
        <v>250</v>
      </c>
      <c r="Z19" s="51">
        <f t="shared" si="2"/>
        <v>213</v>
      </c>
      <c r="AA19" s="19">
        <v>5.3</v>
      </c>
      <c r="AB19" s="42">
        <v>61.4</v>
      </c>
      <c r="AC19" s="19" t="s">
        <v>7</v>
      </c>
      <c r="AD19" s="20">
        <v>63.8</v>
      </c>
      <c r="AE19" s="48">
        <f t="shared" si="3"/>
        <v>62.599999999999994</v>
      </c>
      <c r="AF19" s="19"/>
      <c r="AG19" s="63">
        <v>50</v>
      </c>
      <c r="AH19" s="19">
        <v>85.6</v>
      </c>
      <c r="AI19" s="63">
        <v>4280</v>
      </c>
      <c r="AJ19" s="63">
        <v>86</v>
      </c>
      <c r="AK19" s="4"/>
      <c r="AL19" s="1">
        <v>16</v>
      </c>
      <c r="AM19" s="53">
        <v>1.36</v>
      </c>
      <c r="AN19" s="8" t="s">
        <v>7</v>
      </c>
      <c r="AO19" s="8">
        <v>1.43</v>
      </c>
      <c r="AP19" s="54">
        <f t="shared" si="4"/>
        <v>1.395</v>
      </c>
      <c r="AQ19" s="27">
        <v>70</v>
      </c>
      <c r="AR19" t="s">
        <v>7</v>
      </c>
      <c r="AS19">
        <v>82</v>
      </c>
      <c r="AT19" s="52">
        <f t="shared" si="5"/>
        <v>76</v>
      </c>
      <c r="AU19" s="27">
        <v>105</v>
      </c>
      <c r="AV19" t="s">
        <v>7</v>
      </c>
      <c r="AW19">
        <v>164</v>
      </c>
      <c r="AX19" s="55">
        <f t="shared" si="6"/>
        <v>134.5</v>
      </c>
      <c r="AY19" s="57">
        <v>0.85</v>
      </c>
      <c r="AZ19" s="5">
        <v>1.85</v>
      </c>
    </row>
    <row r="20" spans="1:52" x14ac:dyDescent="0.2">
      <c r="A20" s="16">
        <v>34</v>
      </c>
      <c r="B20" s="4">
        <v>94.4</v>
      </c>
      <c r="C20" s="4" t="s">
        <v>7</v>
      </c>
      <c r="D20" s="20">
        <v>96.1</v>
      </c>
      <c r="E20" s="47">
        <f t="shared" si="7"/>
        <v>95.25</v>
      </c>
      <c r="F20" s="4">
        <v>92</v>
      </c>
      <c r="G20" s="3" t="s">
        <v>7</v>
      </c>
      <c r="H20" s="20">
        <v>99.2</v>
      </c>
      <c r="I20" s="48">
        <f t="shared" si="8"/>
        <v>95.6</v>
      </c>
      <c r="J20" s="4">
        <v>91.5</v>
      </c>
      <c r="K20" s="3" t="s">
        <v>7</v>
      </c>
      <c r="L20" s="20">
        <v>98.7</v>
      </c>
      <c r="M20" s="48">
        <f t="shared" si="9"/>
        <v>95.1</v>
      </c>
      <c r="N20" s="19">
        <v>0.92</v>
      </c>
      <c r="O20" s="23">
        <v>1.89</v>
      </c>
      <c r="P20" s="3" t="s">
        <v>7</v>
      </c>
      <c r="Q20" s="24">
        <v>2</v>
      </c>
      <c r="R20" s="49">
        <f t="shared" si="0"/>
        <v>1.9449999999999998</v>
      </c>
      <c r="S20" s="22">
        <v>117</v>
      </c>
      <c r="T20" s="3" t="s">
        <v>7</v>
      </c>
      <c r="U20" s="21">
        <v>125</v>
      </c>
      <c r="V20" s="50">
        <f t="shared" si="1"/>
        <v>121</v>
      </c>
      <c r="W20" s="22">
        <v>176</v>
      </c>
      <c r="X20" s="3" t="s">
        <v>7</v>
      </c>
      <c r="Y20" s="21">
        <v>250</v>
      </c>
      <c r="Z20" s="51">
        <f t="shared" si="2"/>
        <v>213</v>
      </c>
      <c r="AA20" s="19">
        <v>5.7</v>
      </c>
      <c r="AB20" s="42">
        <v>61.6</v>
      </c>
      <c r="AC20" s="19" t="s">
        <v>7</v>
      </c>
      <c r="AD20" s="20">
        <v>64</v>
      </c>
      <c r="AE20" s="48">
        <f t="shared" si="3"/>
        <v>62.8</v>
      </c>
      <c r="AF20" s="19"/>
      <c r="AG20" s="63">
        <v>52</v>
      </c>
      <c r="AH20" s="19">
        <v>85</v>
      </c>
      <c r="AI20" s="63">
        <v>4250</v>
      </c>
      <c r="AJ20" s="63">
        <v>86</v>
      </c>
      <c r="AK20" s="4"/>
      <c r="AL20" s="1">
        <v>17</v>
      </c>
      <c r="AM20" s="53">
        <v>1.42</v>
      </c>
      <c r="AN20" s="8" t="s">
        <v>7</v>
      </c>
      <c r="AO20" s="8">
        <v>1.5</v>
      </c>
      <c r="AP20" s="54">
        <f t="shared" si="4"/>
        <v>1.46</v>
      </c>
      <c r="AQ20" s="27">
        <v>72</v>
      </c>
      <c r="AR20" t="s">
        <v>7</v>
      </c>
      <c r="AS20">
        <v>85</v>
      </c>
      <c r="AT20" s="52">
        <f t="shared" si="5"/>
        <v>78.5</v>
      </c>
      <c r="AU20" s="27">
        <v>108</v>
      </c>
      <c r="AV20" t="s">
        <v>7</v>
      </c>
      <c r="AW20">
        <v>170</v>
      </c>
      <c r="AX20" s="55">
        <f t="shared" si="6"/>
        <v>139</v>
      </c>
      <c r="AY20" s="57">
        <v>0.85</v>
      </c>
      <c r="AZ20" s="5">
        <v>2</v>
      </c>
    </row>
    <row r="21" spans="1:52" x14ac:dyDescent="0.2">
      <c r="A21" s="16">
        <v>35</v>
      </c>
      <c r="B21" s="4">
        <v>94.2</v>
      </c>
      <c r="C21" s="4" t="s">
        <v>7</v>
      </c>
      <c r="D21" s="20">
        <v>96</v>
      </c>
      <c r="E21" s="47">
        <f t="shared" si="7"/>
        <v>95.1</v>
      </c>
      <c r="F21" s="4">
        <v>98.6</v>
      </c>
      <c r="G21" s="3" t="s">
        <v>7</v>
      </c>
      <c r="H21" s="20">
        <v>105.9</v>
      </c>
      <c r="I21" s="48">
        <f t="shared" si="8"/>
        <v>102.25</v>
      </c>
      <c r="J21" s="4">
        <v>98</v>
      </c>
      <c r="K21" s="3" t="s">
        <v>7</v>
      </c>
      <c r="L21" s="20">
        <v>105.3</v>
      </c>
      <c r="M21" s="48">
        <f t="shared" si="9"/>
        <v>101.65</v>
      </c>
      <c r="N21" s="19">
        <v>0.97</v>
      </c>
      <c r="O21" s="23">
        <v>1.89</v>
      </c>
      <c r="P21" s="3" t="s">
        <v>7</v>
      </c>
      <c r="Q21" s="24">
        <v>2</v>
      </c>
      <c r="R21" s="49">
        <f t="shared" si="0"/>
        <v>1.9449999999999998</v>
      </c>
      <c r="S21" s="22">
        <v>117</v>
      </c>
      <c r="T21" s="3" t="s">
        <v>7</v>
      </c>
      <c r="U21" s="21">
        <v>125</v>
      </c>
      <c r="V21" s="50">
        <f t="shared" si="1"/>
        <v>121</v>
      </c>
      <c r="W21" s="22">
        <v>176</v>
      </c>
      <c r="X21" s="3" t="s">
        <v>7</v>
      </c>
      <c r="Y21" s="21">
        <v>250</v>
      </c>
      <c r="Z21" s="51">
        <f t="shared" si="2"/>
        <v>213</v>
      </c>
      <c r="AA21" s="19">
        <v>6.1</v>
      </c>
      <c r="AB21" s="42">
        <v>61.8</v>
      </c>
      <c r="AC21" s="19" t="s">
        <v>7</v>
      </c>
      <c r="AD21" s="20">
        <v>64.2</v>
      </c>
      <c r="AE21" s="48">
        <f t="shared" si="3"/>
        <v>63</v>
      </c>
      <c r="AF21" s="19"/>
      <c r="AG21" s="63">
        <v>54</v>
      </c>
      <c r="AH21" s="19">
        <v>84.6</v>
      </c>
      <c r="AI21" s="63">
        <v>4225</v>
      </c>
      <c r="AJ21" s="63">
        <v>86</v>
      </c>
      <c r="AK21" s="4"/>
      <c r="AL21" s="20"/>
      <c r="AO21" s="1"/>
      <c r="AP21" s="1"/>
      <c r="AQ21" s="27"/>
    </row>
    <row r="22" spans="1:52" x14ac:dyDescent="0.2">
      <c r="A22" s="16">
        <v>36</v>
      </c>
      <c r="B22" s="4">
        <v>94</v>
      </c>
      <c r="C22" s="4" t="s">
        <v>7</v>
      </c>
      <c r="D22" s="20">
        <v>95.8</v>
      </c>
      <c r="E22" s="47">
        <f t="shared" si="7"/>
        <v>94.9</v>
      </c>
      <c r="F22" s="4">
        <v>105.2</v>
      </c>
      <c r="G22" s="3" t="s">
        <v>7</v>
      </c>
      <c r="H22" s="20">
        <v>112.6</v>
      </c>
      <c r="I22" s="48">
        <f t="shared" si="8"/>
        <v>108.9</v>
      </c>
      <c r="J22" s="4">
        <v>104.5</v>
      </c>
      <c r="K22" s="3" t="s">
        <v>7</v>
      </c>
      <c r="L22" s="20">
        <v>111.9</v>
      </c>
      <c r="M22" s="48">
        <f t="shared" si="9"/>
        <v>108.2</v>
      </c>
      <c r="N22" s="19">
        <v>1.02</v>
      </c>
      <c r="O22" s="23">
        <v>1.89</v>
      </c>
      <c r="P22" s="3" t="s">
        <v>7</v>
      </c>
      <c r="Q22" s="24">
        <v>2</v>
      </c>
      <c r="R22" s="49">
        <f t="shared" si="0"/>
        <v>1.9449999999999998</v>
      </c>
      <c r="S22" s="22">
        <v>116</v>
      </c>
      <c r="T22" s="3" t="s">
        <v>7</v>
      </c>
      <c r="U22" s="21">
        <v>124</v>
      </c>
      <c r="V22" s="50">
        <f t="shared" si="1"/>
        <v>120</v>
      </c>
      <c r="W22" s="22">
        <v>174</v>
      </c>
      <c r="X22" s="3" t="s">
        <v>7</v>
      </c>
      <c r="Y22" s="21">
        <v>248</v>
      </c>
      <c r="Z22" s="51">
        <f t="shared" si="2"/>
        <v>211</v>
      </c>
      <c r="AA22" s="19">
        <v>6.5</v>
      </c>
      <c r="AB22" s="42">
        <v>62</v>
      </c>
      <c r="AC22" s="19" t="s">
        <v>7</v>
      </c>
      <c r="AD22" s="20">
        <v>64.400000000000006</v>
      </c>
      <c r="AE22" s="48">
        <f t="shared" si="3"/>
        <v>63.2</v>
      </c>
      <c r="AF22" s="19"/>
      <c r="AG22" s="63">
        <v>56</v>
      </c>
      <c r="AH22" s="19">
        <v>84</v>
      </c>
      <c r="AI22" s="63">
        <v>4190</v>
      </c>
      <c r="AJ22" s="63">
        <v>85</v>
      </c>
      <c r="AK22" s="4"/>
      <c r="AL22" s="20"/>
    </row>
    <row r="23" spans="1:52" x14ac:dyDescent="0.2">
      <c r="A23" s="16">
        <v>37</v>
      </c>
      <c r="B23" s="4">
        <v>93.7</v>
      </c>
      <c r="C23" s="4" t="s">
        <v>7</v>
      </c>
      <c r="D23" s="20">
        <v>95.7</v>
      </c>
      <c r="E23" s="47">
        <f t="shared" si="7"/>
        <v>94.7</v>
      </c>
      <c r="F23" s="4">
        <v>111.7</v>
      </c>
      <c r="G23" s="3" t="s">
        <v>7</v>
      </c>
      <c r="H23" s="20">
        <v>119.3</v>
      </c>
      <c r="I23" s="48">
        <f t="shared" si="8"/>
        <v>115.5</v>
      </c>
      <c r="J23" s="4">
        <v>111</v>
      </c>
      <c r="K23" s="3" t="s">
        <v>7</v>
      </c>
      <c r="L23" s="20">
        <v>118.6</v>
      </c>
      <c r="M23" s="48">
        <f t="shared" si="9"/>
        <v>114.8</v>
      </c>
      <c r="N23" s="19">
        <v>1.08</v>
      </c>
      <c r="O23" s="23">
        <v>1.89</v>
      </c>
      <c r="P23" s="3" t="s">
        <v>7</v>
      </c>
      <c r="Q23" s="24">
        <v>2</v>
      </c>
      <c r="R23" s="49">
        <f t="shared" si="0"/>
        <v>1.9449999999999998</v>
      </c>
      <c r="S23" s="22">
        <v>116</v>
      </c>
      <c r="T23" s="3" t="s">
        <v>7</v>
      </c>
      <c r="U23" s="21">
        <v>124</v>
      </c>
      <c r="V23" s="50">
        <f t="shared" si="1"/>
        <v>120</v>
      </c>
      <c r="W23" s="22">
        <v>174</v>
      </c>
      <c r="X23" s="3" t="s">
        <v>7</v>
      </c>
      <c r="Y23" s="21">
        <v>248</v>
      </c>
      <c r="Z23" s="51">
        <f t="shared" si="2"/>
        <v>211</v>
      </c>
      <c r="AA23" s="19">
        <v>6.9</v>
      </c>
      <c r="AB23" s="42">
        <v>62.1</v>
      </c>
      <c r="AC23" s="19" t="s">
        <v>7</v>
      </c>
      <c r="AD23" s="20">
        <v>64.599999999999994</v>
      </c>
      <c r="AE23" s="48">
        <f t="shared" si="3"/>
        <v>63.349999999999994</v>
      </c>
      <c r="AF23" s="19"/>
      <c r="AG23" s="63">
        <v>58</v>
      </c>
      <c r="AH23" s="19">
        <v>83.1</v>
      </c>
      <c r="AI23" s="63">
        <v>4170</v>
      </c>
      <c r="AJ23" s="63">
        <v>85</v>
      </c>
      <c r="AK23" s="4"/>
      <c r="AL23" s="20"/>
    </row>
    <row r="24" spans="1:52" x14ac:dyDescent="0.2">
      <c r="A24" s="16">
        <v>38</v>
      </c>
      <c r="B24" s="4">
        <v>93.5</v>
      </c>
      <c r="C24" s="4" t="s">
        <v>7</v>
      </c>
      <c r="D24" s="20">
        <v>95.5</v>
      </c>
      <c r="E24" s="47">
        <f t="shared" si="7"/>
        <v>94.5</v>
      </c>
      <c r="F24" s="4">
        <v>118.3</v>
      </c>
      <c r="G24" s="3" t="s">
        <v>7</v>
      </c>
      <c r="H24" s="20">
        <v>126</v>
      </c>
      <c r="I24" s="48">
        <f t="shared" si="8"/>
        <v>122.15</v>
      </c>
      <c r="J24" s="4">
        <v>117.5</v>
      </c>
      <c r="K24" s="3" t="s">
        <v>7</v>
      </c>
      <c r="L24" s="20">
        <v>125.2</v>
      </c>
      <c r="M24" s="48">
        <f t="shared" si="9"/>
        <v>121.35</v>
      </c>
      <c r="N24" s="19">
        <v>1.1200000000000001</v>
      </c>
      <c r="O24" s="23">
        <v>1.89</v>
      </c>
      <c r="P24" s="3" t="s">
        <v>7</v>
      </c>
      <c r="Q24" s="24">
        <v>2.0099999999999998</v>
      </c>
      <c r="R24" s="49">
        <f t="shared" si="0"/>
        <v>1.9499999999999997</v>
      </c>
      <c r="S24" s="22">
        <v>116</v>
      </c>
      <c r="T24" s="3" t="s">
        <v>7</v>
      </c>
      <c r="U24" s="21">
        <v>124</v>
      </c>
      <c r="V24" s="50">
        <f t="shared" si="1"/>
        <v>120</v>
      </c>
      <c r="W24" s="22">
        <v>174</v>
      </c>
      <c r="X24" s="3" t="s">
        <v>7</v>
      </c>
      <c r="Y24" s="21">
        <v>248</v>
      </c>
      <c r="Z24" s="51">
        <f t="shared" si="2"/>
        <v>211</v>
      </c>
      <c r="AA24" s="19">
        <v>7.3</v>
      </c>
      <c r="AB24" s="42">
        <v>62.3</v>
      </c>
      <c r="AC24" s="19" t="s">
        <v>7</v>
      </c>
      <c r="AD24" s="20">
        <v>64.7</v>
      </c>
      <c r="AE24" s="48">
        <f t="shared" si="3"/>
        <v>63.5</v>
      </c>
      <c r="AF24" s="19"/>
      <c r="AG24" s="63">
        <v>60</v>
      </c>
      <c r="AH24" s="19">
        <v>82.6</v>
      </c>
      <c r="AI24" s="63">
        <v>4150</v>
      </c>
      <c r="AJ24" s="63">
        <v>85</v>
      </c>
      <c r="AK24" s="4"/>
      <c r="AL24" s="20"/>
    </row>
    <row r="25" spans="1:52" x14ac:dyDescent="0.2">
      <c r="A25" s="16">
        <v>39</v>
      </c>
      <c r="B25" s="4">
        <v>93.3</v>
      </c>
      <c r="C25" s="4" t="s">
        <v>7</v>
      </c>
      <c r="D25" s="20">
        <v>95.3</v>
      </c>
      <c r="E25" s="47">
        <f t="shared" si="7"/>
        <v>94.3</v>
      </c>
      <c r="F25" s="4">
        <v>124.8</v>
      </c>
      <c r="G25" s="3" t="s">
        <v>7</v>
      </c>
      <c r="H25" s="20">
        <v>132.69999999999999</v>
      </c>
      <c r="I25" s="48">
        <f t="shared" si="8"/>
        <v>128.75</v>
      </c>
      <c r="J25" s="4">
        <v>123.9</v>
      </c>
      <c r="K25" s="3" t="s">
        <v>7</v>
      </c>
      <c r="L25" s="20">
        <v>131.80000000000001</v>
      </c>
      <c r="M25" s="48">
        <f t="shared" si="9"/>
        <v>127.85000000000001</v>
      </c>
      <c r="N25" s="19">
        <v>1.18</v>
      </c>
      <c r="O25" s="23">
        <v>1.9</v>
      </c>
      <c r="P25" s="3" t="s">
        <v>7</v>
      </c>
      <c r="Q25" s="24">
        <v>2.0099999999999998</v>
      </c>
      <c r="R25" s="49">
        <f t="shared" si="0"/>
        <v>1.9549999999999998</v>
      </c>
      <c r="S25" s="22">
        <v>116</v>
      </c>
      <c r="T25" s="3" t="s">
        <v>7</v>
      </c>
      <c r="U25" s="21">
        <v>124</v>
      </c>
      <c r="V25" s="50">
        <f t="shared" si="1"/>
        <v>120</v>
      </c>
      <c r="W25" s="22">
        <v>174</v>
      </c>
      <c r="X25" s="3" t="s">
        <v>7</v>
      </c>
      <c r="Y25" s="21">
        <v>248</v>
      </c>
      <c r="Z25" s="51">
        <f t="shared" si="2"/>
        <v>211</v>
      </c>
      <c r="AA25" s="19">
        <v>7.8</v>
      </c>
      <c r="AB25" s="42">
        <v>62.4</v>
      </c>
      <c r="AC25" s="19" t="s">
        <v>7</v>
      </c>
      <c r="AD25" s="20">
        <v>64.900000000000006</v>
      </c>
      <c r="AE25" s="48">
        <f t="shared" si="3"/>
        <v>63.650000000000006</v>
      </c>
      <c r="AF25" s="19"/>
      <c r="AG25" s="63">
        <v>62</v>
      </c>
      <c r="AH25" s="19">
        <v>82.2</v>
      </c>
      <c r="AI25" s="63">
        <v>4130</v>
      </c>
      <c r="AJ25" s="63">
        <v>84</v>
      </c>
      <c r="AK25" s="4"/>
      <c r="AL25" s="20"/>
    </row>
    <row r="26" spans="1:52" x14ac:dyDescent="0.2">
      <c r="A26" s="16">
        <v>40</v>
      </c>
      <c r="B26" s="4">
        <v>93.1</v>
      </c>
      <c r="C26" s="4" t="s">
        <v>7</v>
      </c>
      <c r="D26" s="20">
        <v>95</v>
      </c>
      <c r="E26" s="47">
        <f t="shared" si="7"/>
        <v>94.05</v>
      </c>
      <c r="F26" s="4">
        <v>131.30000000000001</v>
      </c>
      <c r="G26" s="3" t="s">
        <v>7</v>
      </c>
      <c r="H26" s="20">
        <v>139.30000000000001</v>
      </c>
      <c r="I26" s="48">
        <f t="shared" si="8"/>
        <v>135.30000000000001</v>
      </c>
      <c r="J26" s="4">
        <v>130.4</v>
      </c>
      <c r="K26" s="3" t="s">
        <v>7</v>
      </c>
      <c r="L26" s="20">
        <v>138.30000000000001</v>
      </c>
      <c r="M26" s="48">
        <f t="shared" si="9"/>
        <v>134.35000000000002</v>
      </c>
      <c r="N26" s="19">
        <v>1.24</v>
      </c>
      <c r="O26" s="23">
        <v>1.9</v>
      </c>
      <c r="P26" s="3" t="s">
        <v>7</v>
      </c>
      <c r="Q26" s="24">
        <v>2.0099999999999998</v>
      </c>
      <c r="R26" s="49">
        <f t="shared" si="0"/>
        <v>1.9549999999999998</v>
      </c>
      <c r="S26" s="22">
        <v>116</v>
      </c>
      <c r="T26" s="3" t="s">
        <v>7</v>
      </c>
      <c r="U26" s="21">
        <v>124</v>
      </c>
      <c r="V26" s="50">
        <f t="shared" si="1"/>
        <v>120</v>
      </c>
      <c r="W26" s="22">
        <v>174</v>
      </c>
      <c r="X26" s="3" t="s">
        <v>7</v>
      </c>
      <c r="Y26" s="21">
        <v>248</v>
      </c>
      <c r="Z26" s="51">
        <f t="shared" si="2"/>
        <v>211</v>
      </c>
      <c r="AA26" s="19">
        <v>8.1999999999999993</v>
      </c>
      <c r="AB26" s="42">
        <v>62.5</v>
      </c>
      <c r="AC26" s="19" t="s">
        <v>7</v>
      </c>
      <c r="AD26" s="20">
        <v>65</v>
      </c>
      <c r="AE26" s="48">
        <f t="shared" si="3"/>
        <v>63.75</v>
      </c>
      <c r="AF26" s="19"/>
      <c r="AG26" s="63">
        <v>64</v>
      </c>
      <c r="AH26" s="19">
        <v>81.900000000000006</v>
      </c>
      <c r="AI26" s="63">
        <v>4110</v>
      </c>
      <c r="AJ26" s="63">
        <v>83</v>
      </c>
      <c r="AK26" s="4"/>
      <c r="AL26" s="20"/>
    </row>
    <row r="27" spans="1:52" x14ac:dyDescent="0.2">
      <c r="A27" s="16">
        <v>41</v>
      </c>
      <c r="B27" s="4">
        <v>92.8</v>
      </c>
      <c r="C27" s="4" t="s">
        <v>7</v>
      </c>
      <c r="D27" s="20">
        <v>94.9</v>
      </c>
      <c r="E27" s="47">
        <f t="shared" si="7"/>
        <v>93.85</v>
      </c>
      <c r="F27" s="4">
        <v>137.80000000000001</v>
      </c>
      <c r="G27" s="3" t="s">
        <v>7</v>
      </c>
      <c r="H27" s="20">
        <v>146</v>
      </c>
      <c r="I27" s="48">
        <f t="shared" si="8"/>
        <v>141.9</v>
      </c>
      <c r="J27" s="4">
        <v>136.80000000000001</v>
      </c>
      <c r="K27" s="3" t="s">
        <v>7</v>
      </c>
      <c r="L27" s="20">
        <v>144.9</v>
      </c>
      <c r="M27" s="48">
        <f t="shared" si="9"/>
        <v>140.85000000000002</v>
      </c>
      <c r="N27" s="19">
        <v>1.3</v>
      </c>
      <c r="O27" s="23">
        <v>1.9</v>
      </c>
      <c r="P27" s="3" t="s">
        <v>7</v>
      </c>
      <c r="Q27" s="24">
        <v>2.02</v>
      </c>
      <c r="R27" s="49">
        <f t="shared" si="0"/>
        <v>1.96</v>
      </c>
      <c r="S27" s="22">
        <v>116</v>
      </c>
      <c r="T27" s="3" t="s">
        <v>7</v>
      </c>
      <c r="U27" s="21">
        <v>124</v>
      </c>
      <c r="V27" s="50">
        <f t="shared" si="1"/>
        <v>120</v>
      </c>
      <c r="W27" s="22">
        <v>174</v>
      </c>
      <c r="X27" s="3" t="s">
        <v>7</v>
      </c>
      <c r="Y27" s="21">
        <v>248</v>
      </c>
      <c r="Z27" s="51">
        <f t="shared" si="2"/>
        <v>211</v>
      </c>
      <c r="AA27" s="19">
        <v>8.6</v>
      </c>
      <c r="AB27" s="42">
        <v>62.6</v>
      </c>
      <c r="AC27" s="19" t="s">
        <v>7</v>
      </c>
      <c r="AD27" s="20">
        <v>65.099999999999994</v>
      </c>
      <c r="AE27" s="48">
        <f t="shared" si="3"/>
        <v>63.849999999999994</v>
      </c>
      <c r="AF27" s="19"/>
      <c r="AG27" s="63">
        <v>66</v>
      </c>
      <c r="AH27" s="19">
        <v>81.599999999999994</v>
      </c>
      <c r="AI27" s="63">
        <v>4095</v>
      </c>
      <c r="AJ27" s="63">
        <v>83</v>
      </c>
      <c r="AK27" s="4"/>
      <c r="AL27" s="20"/>
    </row>
    <row r="28" spans="1:52" x14ac:dyDescent="0.2">
      <c r="A28" s="16">
        <v>42</v>
      </c>
      <c r="B28" s="4">
        <v>92.5</v>
      </c>
      <c r="C28" s="4" t="s">
        <v>7</v>
      </c>
      <c r="D28" s="20">
        <v>94.6</v>
      </c>
      <c r="E28" s="47">
        <f t="shared" si="7"/>
        <v>93.55</v>
      </c>
      <c r="F28" s="4">
        <v>144.30000000000001</v>
      </c>
      <c r="G28" s="3" t="s">
        <v>7</v>
      </c>
      <c r="H28" s="20">
        <v>152.6</v>
      </c>
      <c r="I28" s="48">
        <f t="shared" si="8"/>
        <v>148.44999999999999</v>
      </c>
      <c r="J28" s="4">
        <v>143.19999999999999</v>
      </c>
      <c r="K28" s="3" t="s">
        <v>7</v>
      </c>
      <c r="L28" s="20">
        <v>151.4</v>
      </c>
      <c r="M28" s="48">
        <f t="shared" si="9"/>
        <v>147.30000000000001</v>
      </c>
      <c r="N28" s="19">
        <v>1.35</v>
      </c>
      <c r="O28" s="23">
        <v>1.91</v>
      </c>
      <c r="P28" s="3" t="s">
        <v>7</v>
      </c>
      <c r="Q28" s="24">
        <v>2.02</v>
      </c>
      <c r="R28" s="49">
        <f t="shared" si="0"/>
        <v>1.9649999999999999</v>
      </c>
      <c r="S28" s="22">
        <v>116</v>
      </c>
      <c r="T28" s="3" t="s">
        <v>7</v>
      </c>
      <c r="U28" s="21">
        <v>124</v>
      </c>
      <c r="V28" s="50">
        <f t="shared" si="1"/>
        <v>120</v>
      </c>
      <c r="W28" s="22">
        <v>174</v>
      </c>
      <c r="X28" s="3" t="s">
        <v>7</v>
      </c>
      <c r="Y28" s="21">
        <v>248</v>
      </c>
      <c r="Z28" s="51">
        <f t="shared" si="2"/>
        <v>211</v>
      </c>
      <c r="AA28" s="19">
        <v>9</v>
      </c>
      <c r="AB28" s="42">
        <v>62.7</v>
      </c>
      <c r="AC28" s="19" t="s">
        <v>7</v>
      </c>
      <c r="AD28" s="20">
        <v>65.099999999999994</v>
      </c>
      <c r="AE28" s="48">
        <f t="shared" si="3"/>
        <v>63.9</v>
      </c>
      <c r="AF28" s="19"/>
      <c r="AG28" s="63">
        <v>68</v>
      </c>
      <c r="AH28" s="19">
        <v>81.5</v>
      </c>
      <c r="AI28" s="63">
        <v>4085</v>
      </c>
      <c r="AJ28" s="63">
        <v>82</v>
      </c>
      <c r="AK28" s="4"/>
      <c r="AL28" s="20"/>
    </row>
    <row r="29" spans="1:52" x14ac:dyDescent="0.2">
      <c r="A29" s="16">
        <v>43</v>
      </c>
      <c r="B29" s="4">
        <v>92.1</v>
      </c>
      <c r="C29" s="4" t="s">
        <v>7</v>
      </c>
      <c r="D29" s="20">
        <v>94.4</v>
      </c>
      <c r="E29" s="47">
        <f t="shared" si="7"/>
        <v>93.25</v>
      </c>
      <c r="F29" s="4">
        <v>150.80000000000001</v>
      </c>
      <c r="G29" s="3" t="s">
        <v>7</v>
      </c>
      <c r="H29" s="20">
        <v>159.19999999999999</v>
      </c>
      <c r="I29" s="48">
        <f t="shared" si="8"/>
        <v>155</v>
      </c>
      <c r="J29" s="4">
        <v>149.5</v>
      </c>
      <c r="K29" s="3" t="s">
        <v>7</v>
      </c>
      <c r="L29" s="20">
        <v>157.9</v>
      </c>
      <c r="M29" s="48">
        <f t="shared" si="9"/>
        <v>153.69999999999999</v>
      </c>
      <c r="N29" s="19">
        <v>1.41</v>
      </c>
      <c r="O29" s="23">
        <v>1.91</v>
      </c>
      <c r="P29" s="3" t="s">
        <v>7</v>
      </c>
      <c r="Q29" s="24">
        <v>2.02</v>
      </c>
      <c r="R29" s="49">
        <f t="shared" si="0"/>
        <v>1.9649999999999999</v>
      </c>
      <c r="S29" s="22">
        <v>116</v>
      </c>
      <c r="T29" s="3" t="s">
        <v>7</v>
      </c>
      <c r="U29" s="21">
        <v>124</v>
      </c>
      <c r="V29" s="50">
        <f t="shared" si="1"/>
        <v>120</v>
      </c>
      <c r="W29" s="22">
        <v>174</v>
      </c>
      <c r="X29" s="3" t="s">
        <v>7</v>
      </c>
      <c r="Y29" s="21">
        <v>248</v>
      </c>
      <c r="Z29" s="51">
        <f t="shared" si="2"/>
        <v>211</v>
      </c>
      <c r="AA29" s="19">
        <v>9.4</v>
      </c>
      <c r="AB29" s="42">
        <v>62.8</v>
      </c>
      <c r="AC29" s="19" t="s">
        <v>7</v>
      </c>
      <c r="AD29" s="20">
        <v>65.2</v>
      </c>
      <c r="AE29" s="48">
        <f t="shared" si="3"/>
        <v>64</v>
      </c>
      <c r="AF29" s="19"/>
      <c r="AG29" s="63">
        <v>70</v>
      </c>
      <c r="AH29" s="19">
        <v>81.099999999999994</v>
      </c>
      <c r="AI29" s="63">
        <v>4075</v>
      </c>
      <c r="AJ29" s="63">
        <v>81</v>
      </c>
      <c r="AK29" s="4"/>
      <c r="AL29" s="20"/>
    </row>
    <row r="30" spans="1:52" x14ac:dyDescent="0.2">
      <c r="A30" s="16">
        <v>44</v>
      </c>
      <c r="B30" s="4">
        <v>91.8</v>
      </c>
      <c r="C30" s="4" t="s">
        <v>7</v>
      </c>
      <c r="D30" s="20">
        <v>94.1</v>
      </c>
      <c r="E30" s="47">
        <f t="shared" si="7"/>
        <v>92.949999999999989</v>
      </c>
      <c r="F30" s="4">
        <v>157.19999999999999</v>
      </c>
      <c r="G30" s="3" t="s">
        <v>7</v>
      </c>
      <c r="H30" s="20">
        <v>165.8</v>
      </c>
      <c r="I30" s="48">
        <f t="shared" si="8"/>
        <v>161.5</v>
      </c>
      <c r="J30" s="4">
        <v>155.9</v>
      </c>
      <c r="K30" s="3" t="s">
        <v>7</v>
      </c>
      <c r="L30" s="20">
        <v>164.4</v>
      </c>
      <c r="M30" s="48">
        <f t="shared" si="9"/>
        <v>160.15</v>
      </c>
      <c r="N30" s="19">
        <v>1.47</v>
      </c>
      <c r="O30" s="23">
        <v>1.91</v>
      </c>
      <c r="P30" s="3" t="s">
        <v>7</v>
      </c>
      <c r="Q30" s="24">
        <v>2.02</v>
      </c>
      <c r="R30" s="49">
        <f t="shared" si="0"/>
        <v>1.9649999999999999</v>
      </c>
      <c r="S30" s="22">
        <v>116</v>
      </c>
      <c r="T30" s="3" t="s">
        <v>7</v>
      </c>
      <c r="U30" s="21">
        <v>124</v>
      </c>
      <c r="V30" s="50">
        <f t="shared" si="1"/>
        <v>120</v>
      </c>
      <c r="W30" s="22">
        <v>174</v>
      </c>
      <c r="X30" s="3" t="s">
        <v>7</v>
      </c>
      <c r="Y30" s="21">
        <v>248</v>
      </c>
      <c r="Z30" s="51">
        <f t="shared" si="2"/>
        <v>211</v>
      </c>
      <c r="AA30" s="19">
        <v>9.8000000000000007</v>
      </c>
      <c r="AB30" s="42">
        <v>62.9</v>
      </c>
      <c r="AC30" s="19" t="s">
        <v>7</v>
      </c>
      <c r="AD30" s="20">
        <v>65.2</v>
      </c>
      <c r="AE30" s="48">
        <f t="shared" si="3"/>
        <v>64.05</v>
      </c>
      <c r="AF30" s="19"/>
      <c r="AG30" s="63">
        <v>72</v>
      </c>
      <c r="AH30" s="19">
        <v>81</v>
      </c>
      <c r="AI30" s="63">
        <v>4065</v>
      </c>
      <c r="AJ30" s="63">
        <v>81</v>
      </c>
      <c r="AK30" s="4"/>
      <c r="AL30" s="20"/>
    </row>
    <row r="31" spans="1:52" x14ac:dyDescent="0.2">
      <c r="A31" s="16">
        <v>45</v>
      </c>
      <c r="B31" s="4">
        <v>91.5</v>
      </c>
      <c r="C31" s="4" t="s">
        <v>7</v>
      </c>
      <c r="D31" s="20">
        <v>93.8</v>
      </c>
      <c r="E31" s="47">
        <f t="shared" si="7"/>
        <v>92.65</v>
      </c>
      <c r="F31" s="4">
        <v>163.6</v>
      </c>
      <c r="G31" s="3" t="s">
        <v>7</v>
      </c>
      <c r="H31" s="20">
        <v>172.3</v>
      </c>
      <c r="I31" s="48">
        <f t="shared" si="8"/>
        <v>167.95</v>
      </c>
      <c r="J31" s="4">
        <v>162.19999999999999</v>
      </c>
      <c r="K31" s="3" t="s">
        <v>7</v>
      </c>
      <c r="L31" s="20">
        <v>170.9</v>
      </c>
      <c r="M31" s="48">
        <f t="shared" si="9"/>
        <v>166.55</v>
      </c>
      <c r="N31" s="19">
        <v>1.52</v>
      </c>
      <c r="O31" s="23">
        <v>1.92</v>
      </c>
      <c r="P31" s="3" t="s">
        <v>7</v>
      </c>
      <c r="Q31" s="24">
        <v>2.0299999999999998</v>
      </c>
      <c r="R31" s="49">
        <f t="shared" si="0"/>
        <v>1.9749999999999999</v>
      </c>
      <c r="S31" s="22">
        <v>116</v>
      </c>
      <c r="T31" s="3" t="s">
        <v>7</v>
      </c>
      <c r="U31" s="21">
        <v>124</v>
      </c>
      <c r="V31" s="50">
        <f t="shared" si="1"/>
        <v>120</v>
      </c>
      <c r="W31" s="22">
        <v>174</v>
      </c>
      <c r="X31" s="3" t="s">
        <v>7</v>
      </c>
      <c r="Y31" s="21">
        <v>248</v>
      </c>
      <c r="Z31" s="51">
        <f t="shared" si="2"/>
        <v>211</v>
      </c>
      <c r="AA31" s="19">
        <v>10.199999999999999</v>
      </c>
      <c r="AB31" s="42">
        <v>62.9</v>
      </c>
      <c r="AC31" s="19" t="s">
        <v>7</v>
      </c>
      <c r="AD31" s="20">
        <v>65.3</v>
      </c>
      <c r="AE31" s="48">
        <f t="shared" si="3"/>
        <v>64.099999999999994</v>
      </c>
      <c r="AF31" s="19"/>
      <c r="AG31" s="63">
        <v>74</v>
      </c>
      <c r="AH31" s="19">
        <v>80.8</v>
      </c>
      <c r="AI31" s="63">
        <v>4055</v>
      </c>
      <c r="AJ31" s="63">
        <v>80</v>
      </c>
      <c r="AK31" s="4"/>
      <c r="AL31" s="20"/>
    </row>
    <row r="32" spans="1:52" x14ac:dyDescent="0.2">
      <c r="A32" s="16">
        <v>46</v>
      </c>
      <c r="B32" s="4">
        <v>91.2</v>
      </c>
      <c r="C32" s="4" t="s">
        <v>7</v>
      </c>
      <c r="D32" s="20">
        <v>93.5</v>
      </c>
      <c r="E32" s="47">
        <f t="shared" si="7"/>
        <v>92.35</v>
      </c>
      <c r="F32" s="4">
        <v>170</v>
      </c>
      <c r="G32" s="4" t="s">
        <v>7</v>
      </c>
      <c r="H32" s="4">
        <v>178.9</v>
      </c>
      <c r="I32" s="48">
        <f t="shared" si="8"/>
        <v>174.45</v>
      </c>
      <c r="J32" s="4">
        <v>168.4</v>
      </c>
      <c r="K32" s="3" t="s">
        <v>7</v>
      </c>
      <c r="L32" s="20">
        <v>177.3</v>
      </c>
      <c r="M32" s="48">
        <f t="shared" si="9"/>
        <v>172.85000000000002</v>
      </c>
      <c r="N32" s="19">
        <v>1.59</v>
      </c>
      <c r="O32" s="23">
        <v>1.92</v>
      </c>
      <c r="P32" s="3" t="s">
        <v>7</v>
      </c>
      <c r="Q32" s="24">
        <v>2.0299999999999998</v>
      </c>
      <c r="R32" s="49">
        <f t="shared" si="0"/>
        <v>1.9749999999999999</v>
      </c>
      <c r="S32" s="22">
        <v>116</v>
      </c>
      <c r="T32" s="3" t="s">
        <v>7</v>
      </c>
      <c r="U32" s="21">
        <v>124</v>
      </c>
      <c r="V32" s="50">
        <f t="shared" si="1"/>
        <v>120</v>
      </c>
      <c r="W32" s="22">
        <v>174</v>
      </c>
      <c r="X32" s="3" t="s">
        <v>7</v>
      </c>
      <c r="Y32" s="21">
        <v>248</v>
      </c>
      <c r="Z32" s="51">
        <f t="shared" si="2"/>
        <v>211</v>
      </c>
      <c r="AA32" s="19">
        <v>10.6</v>
      </c>
      <c r="AB32" s="42">
        <v>63</v>
      </c>
      <c r="AC32" s="19" t="s">
        <v>7</v>
      </c>
      <c r="AD32" s="20">
        <v>65.3</v>
      </c>
      <c r="AE32" s="48">
        <f t="shared" si="3"/>
        <v>64.150000000000006</v>
      </c>
      <c r="AF32" s="19"/>
      <c r="AG32" s="63">
        <v>76</v>
      </c>
      <c r="AH32" s="19">
        <v>80.5</v>
      </c>
      <c r="AI32" s="63">
        <v>4040</v>
      </c>
      <c r="AJ32" s="63">
        <v>80</v>
      </c>
      <c r="AK32" s="4"/>
      <c r="AL32" s="20"/>
    </row>
    <row r="33" spans="1:38" x14ac:dyDescent="0.2">
      <c r="A33" s="16">
        <v>47</v>
      </c>
      <c r="B33" s="4">
        <v>90.9</v>
      </c>
      <c r="C33" s="4" t="s">
        <v>7</v>
      </c>
      <c r="D33" s="20">
        <v>93.3</v>
      </c>
      <c r="E33" s="47">
        <f t="shared" si="7"/>
        <v>92.1</v>
      </c>
      <c r="F33" s="4">
        <v>176.3</v>
      </c>
      <c r="G33" s="4" t="s">
        <v>7</v>
      </c>
      <c r="H33" s="4">
        <v>185.4</v>
      </c>
      <c r="I33" s="48">
        <f t="shared" si="8"/>
        <v>180.85000000000002</v>
      </c>
      <c r="J33" s="4">
        <v>174.7</v>
      </c>
      <c r="K33" s="3" t="s">
        <v>7</v>
      </c>
      <c r="L33" s="20">
        <v>183.8</v>
      </c>
      <c r="M33" s="48">
        <f t="shared" si="9"/>
        <v>179.25</v>
      </c>
      <c r="N33" s="19">
        <v>1.64</v>
      </c>
      <c r="O33" s="23">
        <v>1.92</v>
      </c>
      <c r="P33" s="3" t="s">
        <v>7</v>
      </c>
      <c r="Q33" s="24">
        <v>2.0299999999999998</v>
      </c>
      <c r="R33" s="49">
        <f t="shared" si="0"/>
        <v>1.9749999999999999</v>
      </c>
      <c r="S33" s="22">
        <v>116</v>
      </c>
      <c r="T33" s="3" t="s">
        <v>7</v>
      </c>
      <c r="U33" s="21">
        <v>124</v>
      </c>
      <c r="V33" s="50">
        <f t="shared" si="1"/>
        <v>120</v>
      </c>
      <c r="W33" s="22">
        <v>174</v>
      </c>
      <c r="X33" s="3" t="s">
        <v>7</v>
      </c>
      <c r="Y33" s="21">
        <v>248</v>
      </c>
      <c r="Z33" s="51">
        <f t="shared" si="2"/>
        <v>211</v>
      </c>
      <c r="AA33" s="19">
        <v>11</v>
      </c>
      <c r="AB33" s="42">
        <v>63.1</v>
      </c>
      <c r="AC33" s="19" t="s">
        <v>7</v>
      </c>
      <c r="AD33" s="20">
        <v>65.400000000000006</v>
      </c>
      <c r="AE33" s="48">
        <f t="shared" si="3"/>
        <v>64.25</v>
      </c>
      <c r="AF33" s="19"/>
      <c r="AG33" s="63">
        <v>78</v>
      </c>
      <c r="AH33" s="19">
        <v>80.2</v>
      </c>
      <c r="AI33" s="63">
        <v>4020</v>
      </c>
      <c r="AJ33" s="63">
        <v>80</v>
      </c>
      <c r="AK33" s="4"/>
      <c r="AL33" s="20"/>
    </row>
    <row r="34" spans="1:38" x14ac:dyDescent="0.2">
      <c r="A34" s="16">
        <v>48</v>
      </c>
      <c r="B34" s="4">
        <v>90.7</v>
      </c>
      <c r="C34" s="4" t="s">
        <v>7</v>
      </c>
      <c r="D34" s="20">
        <v>93.1</v>
      </c>
      <c r="E34" s="47">
        <f t="shared" si="7"/>
        <v>91.9</v>
      </c>
      <c r="F34" s="4">
        <v>182.7</v>
      </c>
      <c r="G34" s="4" t="s">
        <v>7</v>
      </c>
      <c r="H34" s="4">
        <v>191.9</v>
      </c>
      <c r="I34" s="48">
        <f t="shared" si="8"/>
        <v>187.3</v>
      </c>
      <c r="J34" s="4">
        <v>181</v>
      </c>
      <c r="K34" s="3" t="s">
        <v>7</v>
      </c>
      <c r="L34" s="20">
        <v>190.2</v>
      </c>
      <c r="M34" s="48">
        <f t="shared" si="9"/>
        <v>185.6</v>
      </c>
      <c r="N34" s="19">
        <v>1.7</v>
      </c>
      <c r="O34" s="23">
        <v>1.92</v>
      </c>
      <c r="P34" s="3" t="s">
        <v>7</v>
      </c>
      <c r="Q34" s="24">
        <v>2.0299999999999998</v>
      </c>
      <c r="R34" s="49">
        <f t="shared" si="0"/>
        <v>1.9749999999999999</v>
      </c>
      <c r="S34" s="22">
        <v>116</v>
      </c>
      <c r="T34" s="3" t="s">
        <v>7</v>
      </c>
      <c r="U34" s="21">
        <v>124</v>
      </c>
      <c r="V34" s="50">
        <f t="shared" si="1"/>
        <v>120</v>
      </c>
      <c r="W34" s="22">
        <v>174</v>
      </c>
      <c r="X34" s="3" t="s">
        <v>7</v>
      </c>
      <c r="Y34" s="21">
        <v>248</v>
      </c>
      <c r="Z34" s="51">
        <f t="shared" si="2"/>
        <v>211</v>
      </c>
      <c r="AA34" s="19">
        <v>11.5</v>
      </c>
      <c r="AB34" s="42">
        <v>63.1</v>
      </c>
      <c r="AC34" s="19" t="s">
        <v>7</v>
      </c>
      <c r="AD34" s="20">
        <v>65.400000000000006</v>
      </c>
      <c r="AE34" s="48">
        <f t="shared" si="3"/>
        <v>64.25</v>
      </c>
      <c r="AF34" s="19"/>
      <c r="AG34" s="63">
        <v>80</v>
      </c>
      <c r="AH34" s="19">
        <v>80.099999999999994</v>
      </c>
      <c r="AI34" s="63">
        <v>3995</v>
      </c>
      <c r="AJ34" s="63">
        <v>80</v>
      </c>
      <c r="AK34" s="4"/>
      <c r="AL34" s="20"/>
    </row>
    <row r="35" spans="1:38" x14ac:dyDescent="0.2">
      <c r="A35" s="16">
        <v>49</v>
      </c>
      <c r="B35" s="4">
        <v>90.4</v>
      </c>
      <c r="C35" s="4" t="s">
        <v>7</v>
      </c>
      <c r="D35" s="20">
        <v>92.8</v>
      </c>
      <c r="E35" s="47">
        <f t="shared" si="7"/>
        <v>91.6</v>
      </c>
      <c r="F35" s="4">
        <v>189</v>
      </c>
      <c r="G35" s="4" t="s">
        <v>7</v>
      </c>
      <c r="H35" s="4">
        <v>198.4</v>
      </c>
      <c r="I35" s="48">
        <f t="shared" si="8"/>
        <v>193.7</v>
      </c>
      <c r="J35" s="4">
        <v>187.2</v>
      </c>
      <c r="K35" s="3" t="s">
        <v>7</v>
      </c>
      <c r="L35" s="20">
        <v>196.5</v>
      </c>
      <c r="M35" s="48">
        <f t="shared" si="9"/>
        <v>191.85</v>
      </c>
      <c r="N35" s="19">
        <v>1.76</v>
      </c>
      <c r="O35" s="23">
        <v>1.92</v>
      </c>
      <c r="P35" s="3" t="s">
        <v>7</v>
      </c>
      <c r="Q35" s="24">
        <v>2.0299999999999998</v>
      </c>
      <c r="R35" s="49">
        <f t="shared" si="0"/>
        <v>1.9749999999999999</v>
      </c>
      <c r="S35" s="22">
        <v>116</v>
      </c>
      <c r="T35" s="3" t="s">
        <v>7</v>
      </c>
      <c r="U35" s="21">
        <v>124</v>
      </c>
      <c r="V35" s="50">
        <f t="shared" si="1"/>
        <v>120</v>
      </c>
      <c r="W35" s="22">
        <v>174</v>
      </c>
      <c r="X35" s="3" t="s">
        <v>7</v>
      </c>
      <c r="Y35" s="21">
        <v>248</v>
      </c>
      <c r="Z35" s="51">
        <f t="shared" si="2"/>
        <v>211</v>
      </c>
      <c r="AA35" s="19">
        <v>11.9</v>
      </c>
      <c r="AB35" s="42">
        <v>63.2</v>
      </c>
      <c r="AC35" s="19" t="s">
        <v>7</v>
      </c>
      <c r="AD35" s="20">
        <v>65.5</v>
      </c>
      <c r="AE35" s="48">
        <f t="shared" si="3"/>
        <v>64.349999999999994</v>
      </c>
      <c r="AF35" s="19"/>
      <c r="AG35" s="63">
        <v>82</v>
      </c>
      <c r="AH35" s="19">
        <v>80</v>
      </c>
      <c r="AI35" s="63">
        <v>3985</v>
      </c>
      <c r="AJ35" s="63">
        <v>79</v>
      </c>
      <c r="AK35" s="4"/>
      <c r="AL35" s="20"/>
    </row>
    <row r="36" spans="1:38" x14ac:dyDescent="0.2">
      <c r="A36" s="16">
        <v>50</v>
      </c>
      <c r="B36" s="4">
        <v>90</v>
      </c>
      <c r="C36" s="4" t="s">
        <v>7</v>
      </c>
      <c r="D36" s="20">
        <v>92.7</v>
      </c>
      <c r="E36" s="47">
        <f t="shared" si="7"/>
        <v>91.35</v>
      </c>
      <c r="F36" s="4">
        <v>195.3</v>
      </c>
      <c r="G36" s="4" t="s">
        <v>7</v>
      </c>
      <c r="H36" s="4">
        <v>204.9</v>
      </c>
      <c r="I36" s="48">
        <f t="shared" si="8"/>
        <v>200.10000000000002</v>
      </c>
      <c r="J36" s="4">
        <v>193.4</v>
      </c>
      <c r="K36" s="3" t="s">
        <v>7</v>
      </c>
      <c r="L36" s="20">
        <v>202.9</v>
      </c>
      <c r="M36" s="48">
        <f t="shared" si="9"/>
        <v>198.15</v>
      </c>
      <c r="N36" s="19">
        <v>1.83</v>
      </c>
      <c r="O36" s="23">
        <v>1.92</v>
      </c>
      <c r="P36" s="3" t="s">
        <v>7</v>
      </c>
      <c r="Q36" s="24">
        <v>2.0299999999999998</v>
      </c>
      <c r="R36" s="49">
        <f t="shared" si="0"/>
        <v>1.9749999999999999</v>
      </c>
      <c r="S36" s="22">
        <v>116</v>
      </c>
      <c r="T36" s="3" t="s">
        <v>7</v>
      </c>
      <c r="U36" s="21">
        <v>124</v>
      </c>
      <c r="V36" s="50">
        <f t="shared" si="1"/>
        <v>120</v>
      </c>
      <c r="W36" s="22">
        <v>174</v>
      </c>
      <c r="X36" s="3" t="s">
        <v>7</v>
      </c>
      <c r="Y36" s="21">
        <v>248</v>
      </c>
      <c r="Z36" s="51">
        <f t="shared" si="2"/>
        <v>211</v>
      </c>
      <c r="AA36" s="19">
        <v>12.3</v>
      </c>
      <c r="AB36" s="42">
        <v>63.2</v>
      </c>
      <c r="AC36" s="19" t="s">
        <v>7</v>
      </c>
      <c r="AD36" s="20">
        <v>65.5</v>
      </c>
      <c r="AE36" s="48">
        <f t="shared" si="3"/>
        <v>64.349999999999994</v>
      </c>
      <c r="AF36" s="19"/>
      <c r="AG36" s="63">
        <v>84</v>
      </c>
      <c r="AH36" s="19">
        <v>79.900000000000006</v>
      </c>
      <c r="AI36" s="63">
        <v>3975</v>
      </c>
      <c r="AJ36" s="63">
        <v>79</v>
      </c>
      <c r="AK36" s="4"/>
      <c r="AL36" s="20"/>
    </row>
    <row r="37" spans="1:38" x14ac:dyDescent="0.2">
      <c r="A37" s="16">
        <v>51</v>
      </c>
      <c r="B37" s="4">
        <v>89.8</v>
      </c>
      <c r="C37" s="4" t="s">
        <v>7</v>
      </c>
      <c r="D37" s="20">
        <v>92.4</v>
      </c>
      <c r="E37" s="47">
        <f t="shared" si="7"/>
        <v>91.1</v>
      </c>
      <c r="F37" s="4">
        <v>201.6</v>
      </c>
      <c r="G37" s="4" t="s">
        <v>7</v>
      </c>
      <c r="H37" s="4">
        <v>211.4</v>
      </c>
      <c r="I37" s="48">
        <f t="shared" si="8"/>
        <v>206.5</v>
      </c>
      <c r="J37" s="4">
        <v>199.5</v>
      </c>
      <c r="K37" s="3" t="s">
        <v>7</v>
      </c>
      <c r="L37" s="20">
        <v>209.3</v>
      </c>
      <c r="M37" s="48">
        <f t="shared" si="9"/>
        <v>204.4</v>
      </c>
      <c r="N37" s="19">
        <v>1.89</v>
      </c>
      <c r="O37" s="23">
        <v>1.92</v>
      </c>
      <c r="P37" s="3" t="s">
        <v>7</v>
      </c>
      <c r="Q37" s="24">
        <v>2.0299999999999998</v>
      </c>
      <c r="R37" s="49">
        <f t="shared" si="0"/>
        <v>1.9749999999999999</v>
      </c>
      <c r="S37" s="22">
        <v>116</v>
      </c>
      <c r="T37" s="3" t="s">
        <v>7</v>
      </c>
      <c r="U37" s="21">
        <v>124</v>
      </c>
      <c r="V37" s="50">
        <f t="shared" si="1"/>
        <v>120</v>
      </c>
      <c r="W37" s="22">
        <v>174</v>
      </c>
      <c r="X37" s="3" t="s">
        <v>7</v>
      </c>
      <c r="Y37" s="21">
        <v>248</v>
      </c>
      <c r="Z37" s="51">
        <f t="shared" si="2"/>
        <v>211</v>
      </c>
      <c r="AA37" s="19">
        <v>12.7</v>
      </c>
      <c r="AB37" s="42">
        <v>63.3</v>
      </c>
      <c r="AC37" s="19" t="s">
        <v>7</v>
      </c>
      <c r="AD37" s="20">
        <v>65.599999999999994</v>
      </c>
      <c r="AE37" s="48">
        <f t="shared" si="3"/>
        <v>64.449999999999989</v>
      </c>
      <c r="AF37" s="19"/>
      <c r="AG37" s="63">
        <v>86</v>
      </c>
      <c r="AH37" s="19">
        <v>79.8</v>
      </c>
      <c r="AI37" s="63">
        <v>3965</v>
      </c>
      <c r="AJ37" s="63">
        <v>79</v>
      </c>
      <c r="AK37" s="4"/>
      <c r="AL37" s="20"/>
    </row>
    <row r="38" spans="1:38" x14ac:dyDescent="0.2">
      <c r="A38" s="16">
        <v>52</v>
      </c>
      <c r="B38" s="4">
        <v>89.6</v>
      </c>
      <c r="C38" s="4" t="s">
        <v>7</v>
      </c>
      <c r="D38" s="20">
        <v>92.2</v>
      </c>
      <c r="E38" s="47">
        <f t="shared" si="7"/>
        <v>90.9</v>
      </c>
      <c r="F38" s="4">
        <v>207.9</v>
      </c>
      <c r="G38" s="4" t="s">
        <v>7</v>
      </c>
      <c r="H38" s="4">
        <v>217.8</v>
      </c>
      <c r="I38" s="48">
        <f t="shared" si="8"/>
        <v>212.85000000000002</v>
      </c>
      <c r="J38" s="4">
        <v>205.7</v>
      </c>
      <c r="K38" s="3" t="s">
        <v>7</v>
      </c>
      <c r="L38" s="20">
        <v>215.6</v>
      </c>
      <c r="M38" s="48">
        <f t="shared" si="9"/>
        <v>210.64999999999998</v>
      </c>
      <c r="N38" s="19">
        <v>1.95</v>
      </c>
      <c r="O38" s="23">
        <v>1.92</v>
      </c>
      <c r="P38" s="3" t="s">
        <v>7</v>
      </c>
      <c r="Q38" s="24">
        <v>2.0299999999999998</v>
      </c>
      <c r="R38" s="49">
        <f t="shared" si="0"/>
        <v>1.9749999999999999</v>
      </c>
      <c r="S38" s="22">
        <v>116</v>
      </c>
      <c r="T38" s="3" t="s">
        <v>7</v>
      </c>
      <c r="U38" s="21">
        <v>124</v>
      </c>
      <c r="V38" s="50">
        <f t="shared" si="1"/>
        <v>120</v>
      </c>
      <c r="W38" s="22">
        <v>174</v>
      </c>
      <c r="X38" s="3" t="s">
        <v>7</v>
      </c>
      <c r="Y38" s="21">
        <v>248</v>
      </c>
      <c r="Z38" s="51">
        <f t="shared" si="2"/>
        <v>211</v>
      </c>
      <c r="AA38" s="19">
        <v>13.1</v>
      </c>
      <c r="AB38" s="42">
        <v>63.3</v>
      </c>
      <c r="AC38" s="19" t="s">
        <v>7</v>
      </c>
      <c r="AD38" s="20">
        <v>65.599999999999994</v>
      </c>
      <c r="AE38" s="48">
        <f t="shared" si="3"/>
        <v>64.449999999999989</v>
      </c>
      <c r="AF38" s="19"/>
      <c r="AG38" s="63">
        <v>88</v>
      </c>
      <c r="AH38" s="19">
        <v>79.7</v>
      </c>
      <c r="AI38" s="63">
        <v>3960</v>
      </c>
      <c r="AJ38" s="63">
        <v>79</v>
      </c>
      <c r="AK38" s="4"/>
      <c r="AL38" s="20"/>
    </row>
    <row r="39" spans="1:38" x14ac:dyDescent="0.2">
      <c r="A39" s="16">
        <v>53</v>
      </c>
      <c r="B39" s="4">
        <v>89.4</v>
      </c>
      <c r="C39" s="4" t="s">
        <v>7</v>
      </c>
      <c r="D39" s="20">
        <v>91.9</v>
      </c>
      <c r="E39" s="47">
        <f t="shared" si="7"/>
        <v>90.65</v>
      </c>
      <c r="F39" s="4">
        <v>214.1</v>
      </c>
      <c r="G39" s="4" t="s">
        <v>7</v>
      </c>
      <c r="H39" s="4">
        <v>224.3</v>
      </c>
      <c r="I39" s="48">
        <f t="shared" si="8"/>
        <v>219.2</v>
      </c>
      <c r="J39" s="4">
        <v>211.8</v>
      </c>
      <c r="K39" s="3" t="s">
        <v>7</v>
      </c>
      <c r="L39" s="20">
        <v>221.9</v>
      </c>
      <c r="M39" s="48">
        <f t="shared" si="9"/>
        <v>216.85000000000002</v>
      </c>
      <c r="N39" s="19">
        <v>2.0099999999999998</v>
      </c>
      <c r="O39" s="23">
        <v>1.92</v>
      </c>
      <c r="P39" s="3" t="s">
        <v>7</v>
      </c>
      <c r="Q39" s="24">
        <v>2.0299999999999998</v>
      </c>
      <c r="R39" s="49">
        <f t="shared" si="0"/>
        <v>1.9749999999999999</v>
      </c>
      <c r="S39" s="22">
        <v>116</v>
      </c>
      <c r="T39" s="3" t="s">
        <v>7</v>
      </c>
      <c r="U39" s="21">
        <v>124</v>
      </c>
      <c r="V39" s="50">
        <f t="shared" si="1"/>
        <v>120</v>
      </c>
      <c r="W39" s="22">
        <v>174</v>
      </c>
      <c r="X39" s="3" t="s">
        <v>7</v>
      </c>
      <c r="Y39" s="21">
        <v>248</v>
      </c>
      <c r="Z39" s="51">
        <f t="shared" si="2"/>
        <v>211</v>
      </c>
      <c r="AA39" s="19">
        <v>13.5</v>
      </c>
      <c r="AB39" s="42">
        <v>63.4</v>
      </c>
      <c r="AC39" s="19" t="s">
        <v>7</v>
      </c>
      <c r="AD39" s="20">
        <v>65.7</v>
      </c>
      <c r="AE39" s="48">
        <f t="shared" si="3"/>
        <v>64.55</v>
      </c>
      <c r="AF39" s="19"/>
      <c r="AG39" s="63">
        <v>90</v>
      </c>
      <c r="AH39" s="19">
        <v>79.7</v>
      </c>
      <c r="AI39" s="63">
        <v>3955</v>
      </c>
      <c r="AJ39" s="63">
        <v>79</v>
      </c>
      <c r="AK39" s="4"/>
      <c r="AL39" s="20"/>
    </row>
    <row r="40" spans="1:38" x14ac:dyDescent="0.2">
      <c r="A40" s="16">
        <v>54</v>
      </c>
      <c r="B40" s="4">
        <v>89.3</v>
      </c>
      <c r="C40" s="4" t="s">
        <v>7</v>
      </c>
      <c r="D40" s="20">
        <v>91.7</v>
      </c>
      <c r="E40" s="47">
        <f t="shared" si="7"/>
        <v>90.5</v>
      </c>
      <c r="F40" s="4">
        <v>220.4</v>
      </c>
      <c r="G40" s="4" t="s">
        <v>7</v>
      </c>
      <c r="H40" s="4">
        <v>230.7</v>
      </c>
      <c r="I40" s="48">
        <f t="shared" si="8"/>
        <v>225.55</v>
      </c>
      <c r="J40" s="4">
        <v>217.9</v>
      </c>
      <c r="K40" s="3" t="s">
        <v>7</v>
      </c>
      <c r="L40" s="20">
        <v>228.2</v>
      </c>
      <c r="M40" s="48">
        <f t="shared" si="9"/>
        <v>223.05</v>
      </c>
      <c r="N40" s="19">
        <v>2.09</v>
      </c>
      <c r="O40" s="23">
        <v>1.92</v>
      </c>
      <c r="P40" s="3" t="s">
        <v>7</v>
      </c>
      <c r="Q40" s="24">
        <v>2.0299999999999998</v>
      </c>
      <c r="R40" s="49">
        <f t="shared" si="0"/>
        <v>1.9749999999999999</v>
      </c>
      <c r="S40" s="22">
        <v>116</v>
      </c>
      <c r="T40" s="3" t="s">
        <v>7</v>
      </c>
      <c r="U40" s="21">
        <v>124</v>
      </c>
      <c r="V40" s="50">
        <f t="shared" si="1"/>
        <v>120</v>
      </c>
      <c r="W40" s="22">
        <v>174</v>
      </c>
      <c r="X40" s="3" t="s">
        <v>7</v>
      </c>
      <c r="Y40" s="21">
        <v>248</v>
      </c>
      <c r="Z40" s="51">
        <f t="shared" si="2"/>
        <v>211</v>
      </c>
      <c r="AA40" s="19">
        <v>13.9</v>
      </c>
      <c r="AB40" s="42">
        <v>63.4</v>
      </c>
      <c r="AC40" s="19" t="s">
        <v>7</v>
      </c>
      <c r="AD40" s="20">
        <v>65.7</v>
      </c>
      <c r="AE40" s="48">
        <f t="shared" si="3"/>
        <v>64.55</v>
      </c>
      <c r="AF40" s="19"/>
      <c r="AG40" s="63"/>
      <c r="AH40" s="19"/>
      <c r="AI40" s="19"/>
      <c r="AJ40" s="19"/>
      <c r="AK40" s="4"/>
      <c r="AL40" s="20"/>
    </row>
    <row r="41" spans="1:38" x14ac:dyDescent="0.2">
      <c r="A41" s="16">
        <v>55</v>
      </c>
      <c r="B41" s="4">
        <v>88.9</v>
      </c>
      <c r="C41" s="4" t="s">
        <v>7</v>
      </c>
      <c r="D41" s="20">
        <v>91.5</v>
      </c>
      <c r="E41" s="47">
        <f t="shared" si="7"/>
        <v>90.2</v>
      </c>
      <c r="F41" s="4">
        <v>226.6</v>
      </c>
      <c r="G41" s="4" t="s">
        <v>7</v>
      </c>
      <c r="H41" s="4">
        <v>237.1</v>
      </c>
      <c r="I41" s="48">
        <f t="shared" si="8"/>
        <v>231.85</v>
      </c>
      <c r="J41" s="4">
        <v>224</v>
      </c>
      <c r="K41" s="3" t="s">
        <v>7</v>
      </c>
      <c r="L41" s="20">
        <v>234.4</v>
      </c>
      <c r="M41" s="48">
        <f t="shared" si="9"/>
        <v>229.2</v>
      </c>
      <c r="N41" s="19">
        <v>2.16</v>
      </c>
      <c r="O41" s="23">
        <v>1.93</v>
      </c>
      <c r="P41" s="3" t="s">
        <v>7</v>
      </c>
      <c r="Q41" s="24">
        <v>2.04</v>
      </c>
      <c r="R41" s="49">
        <f t="shared" si="0"/>
        <v>1.9849999999999999</v>
      </c>
      <c r="S41" s="22">
        <v>116</v>
      </c>
      <c r="T41" s="3" t="s">
        <v>7</v>
      </c>
      <c r="U41" s="21">
        <v>124</v>
      </c>
      <c r="V41" s="50">
        <f t="shared" si="1"/>
        <v>120</v>
      </c>
      <c r="W41" s="22">
        <v>174</v>
      </c>
      <c r="X41" s="3" t="s">
        <v>7</v>
      </c>
      <c r="Y41" s="21">
        <v>248</v>
      </c>
      <c r="Z41" s="51">
        <f t="shared" si="2"/>
        <v>211</v>
      </c>
      <c r="AA41" s="19">
        <v>14.3</v>
      </c>
      <c r="AB41" s="42">
        <v>63.4</v>
      </c>
      <c r="AC41" s="19" t="s">
        <v>7</v>
      </c>
      <c r="AD41" s="20">
        <v>65.8</v>
      </c>
      <c r="AE41" s="48">
        <f t="shared" si="3"/>
        <v>64.599999999999994</v>
      </c>
      <c r="AF41" s="19"/>
      <c r="AG41" s="19"/>
      <c r="AH41" s="19"/>
      <c r="AI41" s="19"/>
      <c r="AJ41" s="19"/>
      <c r="AK41" s="4"/>
      <c r="AL41" s="20"/>
    </row>
    <row r="42" spans="1:38" x14ac:dyDescent="0.2">
      <c r="A42" s="16">
        <v>56</v>
      </c>
      <c r="B42" s="4">
        <v>88.7</v>
      </c>
      <c r="C42" s="4" t="s">
        <v>7</v>
      </c>
      <c r="D42" s="20">
        <v>91.4</v>
      </c>
      <c r="E42" s="47">
        <f t="shared" si="7"/>
        <v>90.050000000000011</v>
      </c>
      <c r="F42" s="4">
        <v>232.8</v>
      </c>
      <c r="G42" s="4" t="s">
        <v>7</v>
      </c>
      <c r="H42" s="4">
        <v>243.5</v>
      </c>
      <c r="I42" s="48">
        <f t="shared" si="8"/>
        <v>238.15</v>
      </c>
      <c r="J42" s="4">
        <v>230.1</v>
      </c>
      <c r="K42" s="3" t="s">
        <v>7</v>
      </c>
      <c r="L42" s="20">
        <v>240.7</v>
      </c>
      <c r="M42" s="48">
        <f t="shared" si="9"/>
        <v>235.39999999999998</v>
      </c>
      <c r="N42" s="19">
        <v>2.2400000000000002</v>
      </c>
      <c r="O42" s="23">
        <v>1.93</v>
      </c>
      <c r="P42" s="3" t="s">
        <v>7</v>
      </c>
      <c r="Q42" s="24">
        <v>2.04</v>
      </c>
      <c r="R42" s="49">
        <f t="shared" si="0"/>
        <v>1.9849999999999999</v>
      </c>
      <c r="S42" s="22">
        <v>116</v>
      </c>
      <c r="T42" s="3" t="s">
        <v>7</v>
      </c>
      <c r="U42" s="21">
        <v>124</v>
      </c>
      <c r="V42" s="50">
        <f t="shared" si="1"/>
        <v>120</v>
      </c>
      <c r="W42" s="22">
        <v>174</v>
      </c>
      <c r="X42" s="3" t="s">
        <v>7</v>
      </c>
      <c r="Y42" s="21">
        <v>248</v>
      </c>
      <c r="Z42" s="51">
        <f t="shared" si="2"/>
        <v>211</v>
      </c>
      <c r="AA42" s="19">
        <v>14.7</v>
      </c>
      <c r="AB42" s="42">
        <v>63.5</v>
      </c>
      <c r="AC42" s="19" t="s">
        <v>7</v>
      </c>
      <c r="AD42" s="20">
        <v>65.8</v>
      </c>
      <c r="AE42" s="48">
        <f t="shared" si="3"/>
        <v>64.650000000000006</v>
      </c>
      <c r="AF42" s="19"/>
      <c r="AG42" s="19"/>
      <c r="AH42" s="19"/>
      <c r="AI42" s="19"/>
      <c r="AJ42" s="19"/>
      <c r="AK42" s="4"/>
      <c r="AL42" s="20"/>
    </row>
    <row r="43" spans="1:38" x14ac:dyDescent="0.2">
      <c r="A43" s="16">
        <v>57</v>
      </c>
      <c r="B43" s="4">
        <v>88.4</v>
      </c>
      <c r="C43" s="4" t="s">
        <v>7</v>
      </c>
      <c r="D43" s="20">
        <v>91.2</v>
      </c>
      <c r="E43" s="47">
        <f t="shared" si="7"/>
        <v>89.800000000000011</v>
      </c>
      <c r="F43" s="4">
        <v>239</v>
      </c>
      <c r="G43" s="4" t="s">
        <v>7</v>
      </c>
      <c r="H43" s="4">
        <v>249.9</v>
      </c>
      <c r="I43" s="48">
        <f t="shared" si="8"/>
        <v>244.45</v>
      </c>
      <c r="J43" s="4">
        <v>236.1</v>
      </c>
      <c r="K43" s="3" t="s">
        <v>7</v>
      </c>
      <c r="L43" s="20">
        <v>246.9</v>
      </c>
      <c r="M43" s="48">
        <f t="shared" si="9"/>
        <v>241.5</v>
      </c>
      <c r="N43" s="19">
        <v>2.33</v>
      </c>
      <c r="O43" s="23">
        <v>1.93</v>
      </c>
      <c r="P43" s="3" t="s">
        <v>7</v>
      </c>
      <c r="Q43" s="24">
        <v>2.04</v>
      </c>
      <c r="R43" s="49">
        <f t="shared" si="0"/>
        <v>1.9849999999999999</v>
      </c>
      <c r="S43" s="22">
        <v>116</v>
      </c>
      <c r="T43" s="3" t="s">
        <v>7</v>
      </c>
      <c r="U43" s="21">
        <v>124</v>
      </c>
      <c r="V43" s="50">
        <f t="shared" si="1"/>
        <v>120</v>
      </c>
      <c r="W43" s="22">
        <v>174</v>
      </c>
      <c r="X43" s="3" t="s">
        <v>7</v>
      </c>
      <c r="Y43" s="21">
        <v>248</v>
      </c>
      <c r="Z43" s="51">
        <f t="shared" si="2"/>
        <v>211</v>
      </c>
      <c r="AA43" s="19">
        <v>15.1</v>
      </c>
      <c r="AB43" s="42">
        <v>63.5</v>
      </c>
      <c r="AC43" s="19" t="s">
        <v>7</v>
      </c>
      <c r="AD43" s="20">
        <v>65.900000000000006</v>
      </c>
      <c r="AE43" s="48">
        <f t="shared" si="3"/>
        <v>64.7</v>
      </c>
      <c r="AF43" s="19"/>
      <c r="AG43" s="19"/>
      <c r="AH43" s="19"/>
      <c r="AI43" s="19"/>
      <c r="AJ43" s="19"/>
      <c r="AK43" s="4"/>
      <c r="AL43" s="20"/>
    </row>
    <row r="44" spans="1:38" x14ac:dyDescent="0.2">
      <c r="A44" s="16">
        <v>58</v>
      </c>
      <c r="B44" s="4">
        <v>88.2</v>
      </c>
      <c r="C44" s="4" t="s">
        <v>7</v>
      </c>
      <c r="D44" s="20">
        <v>91</v>
      </c>
      <c r="E44" s="47">
        <f t="shared" si="7"/>
        <v>89.6</v>
      </c>
      <c r="F44" s="4">
        <v>245.2</v>
      </c>
      <c r="G44" s="4" t="s">
        <v>7</v>
      </c>
      <c r="H44" s="4">
        <v>256.3</v>
      </c>
      <c r="I44" s="48">
        <f t="shared" si="8"/>
        <v>250.75</v>
      </c>
      <c r="J44" s="4">
        <v>242.2</v>
      </c>
      <c r="K44" s="3" t="s">
        <v>7</v>
      </c>
      <c r="L44" s="20">
        <v>253.2</v>
      </c>
      <c r="M44" s="48">
        <f t="shared" si="9"/>
        <v>247.7</v>
      </c>
      <c r="N44" s="19">
        <v>2.4</v>
      </c>
      <c r="O44" s="23">
        <v>1.93</v>
      </c>
      <c r="P44" s="3" t="s">
        <v>7</v>
      </c>
      <c r="Q44" s="24">
        <v>2.04</v>
      </c>
      <c r="R44" s="49">
        <f t="shared" si="0"/>
        <v>1.9849999999999999</v>
      </c>
      <c r="S44" s="22">
        <v>116</v>
      </c>
      <c r="T44" s="3" t="s">
        <v>7</v>
      </c>
      <c r="U44" s="21">
        <v>124</v>
      </c>
      <c r="V44" s="50">
        <f t="shared" si="1"/>
        <v>120</v>
      </c>
      <c r="W44" s="22">
        <v>174</v>
      </c>
      <c r="X44" s="3" t="s">
        <v>7</v>
      </c>
      <c r="Y44" s="21">
        <v>248</v>
      </c>
      <c r="Z44" s="51">
        <f t="shared" si="2"/>
        <v>211</v>
      </c>
      <c r="AA44" s="19">
        <v>15.5</v>
      </c>
      <c r="AB44" s="42">
        <v>63.5</v>
      </c>
      <c r="AC44" s="19" t="s">
        <v>7</v>
      </c>
      <c r="AD44" s="20">
        <v>65.900000000000006</v>
      </c>
      <c r="AE44" s="48">
        <f t="shared" si="3"/>
        <v>64.7</v>
      </c>
      <c r="AF44" s="19"/>
      <c r="AG44" s="19"/>
      <c r="AH44" s="19"/>
      <c r="AI44" s="19"/>
      <c r="AJ44" s="19"/>
      <c r="AK44" s="4"/>
      <c r="AL44" s="20"/>
    </row>
    <row r="45" spans="1:38" x14ac:dyDescent="0.2">
      <c r="A45" s="16">
        <v>59</v>
      </c>
      <c r="B45" s="4">
        <v>87.9</v>
      </c>
      <c r="C45" s="4" t="s">
        <v>7</v>
      </c>
      <c r="D45" s="20">
        <v>90.8</v>
      </c>
      <c r="E45" s="47">
        <f t="shared" si="7"/>
        <v>89.35</v>
      </c>
      <c r="F45" s="4">
        <v>251.3</v>
      </c>
      <c r="G45" s="4" t="s">
        <v>7</v>
      </c>
      <c r="H45" s="4">
        <v>262.60000000000002</v>
      </c>
      <c r="I45" s="48">
        <f t="shared" si="8"/>
        <v>256.95000000000005</v>
      </c>
      <c r="J45" s="4">
        <v>248.2</v>
      </c>
      <c r="K45" s="3" t="s">
        <v>7</v>
      </c>
      <c r="L45" s="20">
        <v>259.39999999999998</v>
      </c>
      <c r="M45" s="48">
        <f t="shared" si="9"/>
        <v>253.79999999999998</v>
      </c>
      <c r="N45" s="19">
        <v>2.4900000000000002</v>
      </c>
      <c r="O45" s="23">
        <v>1.93</v>
      </c>
      <c r="P45" s="3" t="s">
        <v>7</v>
      </c>
      <c r="Q45" s="24">
        <v>2.04</v>
      </c>
      <c r="R45" s="49">
        <f t="shared" si="0"/>
        <v>1.9849999999999999</v>
      </c>
      <c r="S45" s="22">
        <v>116</v>
      </c>
      <c r="T45" s="3" t="s">
        <v>7</v>
      </c>
      <c r="U45" s="21">
        <v>124</v>
      </c>
      <c r="V45" s="50">
        <f t="shared" si="1"/>
        <v>120</v>
      </c>
      <c r="W45" s="22">
        <v>174</v>
      </c>
      <c r="X45" s="3" t="s">
        <v>7</v>
      </c>
      <c r="Y45" s="21">
        <v>248</v>
      </c>
      <c r="Z45" s="51">
        <f t="shared" si="2"/>
        <v>211</v>
      </c>
      <c r="AA45" s="19">
        <v>15.9</v>
      </c>
      <c r="AB45" s="42">
        <v>63.6</v>
      </c>
      <c r="AC45" s="19" t="s">
        <v>7</v>
      </c>
      <c r="AD45" s="20">
        <v>66</v>
      </c>
      <c r="AE45" s="48">
        <f t="shared" si="3"/>
        <v>64.8</v>
      </c>
      <c r="AF45" s="19"/>
      <c r="AG45" s="19"/>
      <c r="AH45" s="19"/>
      <c r="AI45" s="19"/>
      <c r="AJ45" s="19"/>
      <c r="AK45" s="4"/>
      <c r="AL45" s="20"/>
    </row>
    <row r="46" spans="1:38" x14ac:dyDescent="0.2">
      <c r="A46" s="16">
        <v>60</v>
      </c>
      <c r="B46" s="4">
        <v>87.6</v>
      </c>
      <c r="C46" s="4" t="s">
        <v>7</v>
      </c>
      <c r="D46" s="20">
        <v>90.5</v>
      </c>
      <c r="E46" s="47">
        <f t="shared" si="7"/>
        <v>89.05</v>
      </c>
      <c r="F46" s="4">
        <v>257.5</v>
      </c>
      <c r="G46" s="4" t="s">
        <v>7</v>
      </c>
      <c r="H46" s="4">
        <v>269</v>
      </c>
      <c r="I46" s="48">
        <f t="shared" si="8"/>
        <v>263.25</v>
      </c>
      <c r="J46" s="4">
        <v>254.1</v>
      </c>
      <c r="K46" s="3" t="s">
        <v>7</v>
      </c>
      <c r="L46" s="20">
        <v>265.5</v>
      </c>
      <c r="M46" s="48">
        <f t="shared" si="9"/>
        <v>259.8</v>
      </c>
      <c r="N46" s="19">
        <v>2.57</v>
      </c>
      <c r="O46" s="23">
        <v>1.93</v>
      </c>
      <c r="P46" s="3" t="s">
        <v>7</v>
      </c>
      <c r="Q46" s="24">
        <v>2.04</v>
      </c>
      <c r="R46" s="49">
        <f t="shared" si="0"/>
        <v>1.9849999999999999</v>
      </c>
      <c r="S46" s="22">
        <v>116</v>
      </c>
      <c r="T46" s="3" t="s">
        <v>7</v>
      </c>
      <c r="U46" s="21">
        <v>124</v>
      </c>
      <c r="V46" s="50">
        <f t="shared" si="1"/>
        <v>120</v>
      </c>
      <c r="W46" s="22">
        <v>174</v>
      </c>
      <c r="X46" s="3" t="s">
        <v>7</v>
      </c>
      <c r="Y46" s="21">
        <v>248</v>
      </c>
      <c r="Z46" s="51">
        <f t="shared" si="2"/>
        <v>211</v>
      </c>
      <c r="AA46" s="19">
        <v>16.3</v>
      </c>
      <c r="AB46" s="42">
        <v>63.6</v>
      </c>
      <c r="AC46" s="19" t="s">
        <v>7</v>
      </c>
      <c r="AD46" s="20">
        <v>66</v>
      </c>
      <c r="AE46" s="48">
        <f t="shared" si="3"/>
        <v>64.8</v>
      </c>
      <c r="AF46" s="19"/>
      <c r="AG46" s="19"/>
      <c r="AH46" s="19"/>
      <c r="AI46" s="19"/>
      <c r="AJ46" s="19"/>
      <c r="AK46" s="4"/>
      <c r="AL46" s="20"/>
    </row>
    <row r="47" spans="1:38" x14ac:dyDescent="0.2">
      <c r="A47" s="16">
        <v>61</v>
      </c>
      <c r="B47" s="4">
        <v>87.3</v>
      </c>
      <c r="C47" s="4" t="s">
        <v>7</v>
      </c>
      <c r="D47" s="20">
        <v>90.2</v>
      </c>
      <c r="E47" s="47">
        <f t="shared" si="7"/>
        <v>88.75</v>
      </c>
      <c r="F47" s="4">
        <v>263.60000000000002</v>
      </c>
      <c r="G47" s="4" t="s">
        <v>7</v>
      </c>
      <c r="H47" s="4">
        <v>275.3</v>
      </c>
      <c r="I47" s="48">
        <f t="shared" si="8"/>
        <v>269.45000000000005</v>
      </c>
      <c r="J47" s="4">
        <v>260.10000000000002</v>
      </c>
      <c r="K47" s="3" t="s">
        <v>7</v>
      </c>
      <c r="L47" s="20">
        <v>271.7</v>
      </c>
      <c r="M47" s="48">
        <f t="shared" si="9"/>
        <v>265.89999999999998</v>
      </c>
      <c r="N47" s="19">
        <v>2.65</v>
      </c>
      <c r="O47" s="23">
        <v>1.93</v>
      </c>
      <c r="P47" s="3" t="s">
        <v>7</v>
      </c>
      <c r="Q47" s="24">
        <v>2.04</v>
      </c>
      <c r="R47" s="49">
        <f t="shared" si="0"/>
        <v>1.9849999999999999</v>
      </c>
      <c r="S47" s="22">
        <v>116</v>
      </c>
      <c r="T47" s="3" t="s">
        <v>7</v>
      </c>
      <c r="U47" s="21">
        <v>124</v>
      </c>
      <c r="V47" s="50">
        <f t="shared" si="1"/>
        <v>120</v>
      </c>
      <c r="W47" s="22">
        <v>174</v>
      </c>
      <c r="X47" s="3" t="s">
        <v>7</v>
      </c>
      <c r="Y47" s="21">
        <v>248</v>
      </c>
      <c r="Z47" s="51">
        <f t="shared" si="2"/>
        <v>211</v>
      </c>
      <c r="AA47" s="19">
        <v>16.600000000000001</v>
      </c>
      <c r="AB47" s="42">
        <v>63.6</v>
      </c>
      <c r="AC47" s="19" t="s">
        <v>7</v>
      </c>
      <c r="AD47" s="20">
        <v>66.099999999999994</v>
      </c>
      <c r="AE47" s="48">
        <f t="shared" si="3"/>
        <v>64.849999999999994</v>
      </c>
      <c r="AF47" s="19"/>
      <c r="AG47" s="19"/>
      <c r="AH47" s="19"/>
      <c r="AI47" s="19"/>
      <c r="AJ47" s="19"/>
      <c r="AK47" s="4"/>
      <c r="AL47" s="20"/>
    </row>
    <row r="48" spans="1:38" x14ac:dyDescent="0.2">
      <c r="A48" s="16">
        <v>62</v>
      </c>
      <c r="B48" s="4">
        <v>87</v>
      </c>
      <c r="C48" s="4" t="s">
        <v>7</v>
      </c>
      <c r="D48" s="20">
        <v>90</v>
      </c>
      <c r="E48" s="47">
        <f t="shared" si="7"/>
        <v>88.5</v>
      </c>
      <c r="F48" s="4">
        <v>269.7</v>
      </c>
      <c r="G48" s="4" t="s">
        <v>7</v>
      </c>
      <c r="H48" s="4">
        <v>281.60000000000002</v>
      </c>
      <c r="I48" s="48">
        <f t="shared" si="8"/>
        <v>275.64999999999998</v>
      </c>
      <c r="J48" s="4">
        <v>266</v>
      </c>
      <c r="K48" s="3" t="s">
        <v>7</v>
      </c>
      <c r="L48" s="20">
        <v>277.8</v>
      </c>
      <c r="M48" s="48">
        <f t="shared" si="9"/>
        <v>271.89999999999998</v>
      </c>
      <c r="N48" s="19">
        <v>2.77</v>
      </c>
      <c r="O48" s="23">
        <v>1.93</v>
      </c>
      <c r="P48" s="3" t="s">
        <v>7</v>
      </c>
      <c r="Q48" s="24">
        <v>2.04</v>
      </c>
      <c r="R48" s="49">
        <f t="shared" si="0"/>
        <v>1.9849999999999999</v>
      </c>
      <c r="S48" s="22">
        <v>116</v>
      </c>
      <c r="T48" s="3" t="s">
        <v>7</v>
      </c>
      <c r="U48" s="21">
        <v>124</v>
      </c>
      <c r="V48" s="50">
        <f t="shared" si="1"/>
        <v>120</v>
      </c>
      <c r="W48" s="22">
        <v>174</v>
      </c>
      <c r="X48" s="3" t="s">
        <v>7</v>
      </c>
      <c r="Y48" s="21">
        <v>248</v>
      </c>
      <c r="Z48" s="51">
        <f t="shared" si="2"/>
        <v>211</v>
      </c>
      <c r="AA48" s="19">
        <v>17</v>
      </c>
      <c r="AB48" s="42">
        <v>63.7</v>
      </c>
      <c r="AC48" s="19" t="s">
        <v>7</v>
      </c>
      <c r="AD48" s="20">
        <v>66.099999999999994</v>
      </c>
      <c r="AE48" s="48">
        <f t="shared" si="3"/>
        <v>64.900000000000006</v>
      </c>
      <c r="AF48" s="19"/>
      <c r="AG48" s="19"/>
      <c r="AH48" s="19"/>
      <c r="AI48" s="19"/>
      <c r="AJ48" s="19"/>
      <c r="AK48" s="4"/>
      <c r="AL48" s="20"/>
    </row>
    <row r="49" spans="1:38" x14ac:dyDescent="0.2">
      <c r="A49" s="16">
        <v>63</v>
      </c>
      <c r="B49" s="4">
        <v>86.7</v>
      </c>
      <c r="C49" s="4" t="s">
        <v>7</v>
      </c>
      <c r="D49" s="20">
        <v>89.8</v>
      </c>
      <c r="E49" s="47">
        <f t="shared" si="7"/>
        <v>88.25</v>
      </c>
      <c r="F49" s="4">
        <v>275.7</v>
      </c>
      <c r="G49" s="4" t="s">
        <v>7</v>
      </c>
      <c r="H49" s="4">
        <v>287.89999999999998</v>
      </c>
      <c r="I49" s="48">
        <f t="shared" si="8"/>
        <v>281.79999999999995</v>
      </c>
      <c r="J49" s="4">
        <v>271.89999999999998</v>
      </c>
      <c r="K49" s="3" t="s">
        <v>7</v>
      </c>
      <c r="L49" s="20">
        <v>283.89999999999998</v>
      </c>
      <c r="M49" s="48">
        <f t="shared" si="9"/>
        <v>277.89999999999998</v>
      </c>
      <c r="N49" s="19">
        <v>2.85</v>
      </c>
      <c r="O49" s="23">
        <v>1.93</v>
      </c>
      <c r="P49" s="3" t="s">
        <v>7</v>
      </c>
      <c r="Q49" s="24">
        <v>2.04</v>
      </c>
      <c r="R49" s="49">
        <f t="shared" si="0"/>
        <v>1.9849999999999999</v>
      </c>
      <c r="S49" s="22">
        <v>116</v>
      </c>
      <c r="T49" s="3" t="s">
        <v>7</v>
      </c>
      <c r="U49" s="21">
        <v>124</v>
      </c>
      <c r="V49" s="50">
        <f t="shared" si="1"/>
        <v>120</v>
      </c>
      <c r="W49" s="22">
        <v>174</v>
      </c>
      <c r="X49" s="3" t="s">
        <v>7</v>
      </c>
      <c r="Y49" s="21">
        <v>248</v>
      </c>
      <c r="Z49" s="51">
        <f t="shared" si="2"/>
        <v>211</v>
      </c>
      <c r="AA49" s="19">
        <v>17.399999999999999</v>
      </c>
      <c r="AB49" s="42">
        <v>63.7</v>
      </c>
      <c r="AC49" s="19" t="s">
        <v>7</v>
      </c>
      <c r="AD49" s="20">
        <v>66.2</v>
      </c>
      <c r="AE49" s="48">
        <f t="shared" si="3"/>
        <v>64.95</v>
      </c>
      <c r="AF49" s="19"/>
      <c r="AG49" s="19"/>
      <c r="AH49" s="19"/>
      <c r="AI49" s="19"/>
      <c r="AJ49" s="19"/>
      <c r="AK49" s="4"/>
      <c r="AL49" s="20"/>
    </row>
    <row r="50" spans="1:38" x14ac:dyDescent="0.2">
      <c r="A50" s="16">
        <v>64</v>
      </c>
      <c r="B50" s="4">
        <v>86.4</v>
      </c>
      <c r="C50" s="4" t="s">
        <v>7</v>
      </c>
      <c r="D50" s="20">
        <v>89.6</v>
      </c>
      <c r="E50" s="47">
        <f t="shared" si="7"/>
        <v>88</v>
      </c>
      <c r="F50" s="4">
        <v>281.8</v>
      </c>
      <c r="G50" s="4" t="s">
        <v>7</v>
      </c>
      <c r="H50" s="4">
        <v>294.10000000000002</v>
      </c>
      <c r="I50" s="48">
        <f t="shared" si="8"/>
        <v>287.95000000000005</v>
      </c>
      <c r="J50" s="4">
        <v>277.8</v>
      </c>
      <c r="K50" s="3" t="s">
        <v>7</v>
      </c>
      <c r="L50" s="20">
        <v>290</v>
      </c>
      <c r="M50" s="48">
        <f t="shared" si="9"/>
        <v>283.89999999999998</v>
      </c>
      <c r="N50" s="19">
        <v>2.92</v>
      </c>
      <c r="O50" s="23">
        <v>1.93</v>
      </c>
      <c r="P50" s="3" t="s">
        <v>7</v>
      </c>
      <c r="Q50" s="24">
        <v>2.04</v>
      </c>
      <c r="R50" s="49">
        <f t="shared" si="0"/>
        <v>1.9849999999999999</v>
      </c>
      <c r="S50" s="22">
        <v>116</v>
      </c>
      <c r="T50" s="3" t="s">
        <v>7</v>
      </c>
      <c r="U50" s="21">
        <v>124</v>
      </c>
      <c r="V50" s="50">
        <f t="shared" si="1"/>
        <v>120</v>
      </c>
      <c r="W50" s="22">
        <v>174</v>
      </c>
      <c r="X50" s="3" t="s">
        <v>7</v>
      </c>
      <c r="Y50" s="21">
        <v>248</v>
      </c>
      <c r="Z50" s="51">
        <f t="shared" si="2"/>
        <v>211</v>
      </c>
      <c r="AA50" s="19">
        <v>17.8</v>
      </c>
      <c r="AB50" s="42">
        <v>63.7</v>
      </c>
      <c r="AC50" s="19" t="s">
        <v>7</v>
      </c>
      <c r="AD50" s="20">
        <v>66.2</v>
      </c>
      <c r="AE50" s="48">
        <f t="shared" si="3"/>
        <v>64.95</v>
      </c>
      <c r="AF50" s="19"/>
      <c r="AG50" s="19"/>
      <c r="AH50" s="19"/>
      <c r="AI50" s="19"/>
      <c r="AJ50" s="19"/>
      <c r="AK50" s="4"/>
      <c r="AL50" s="20"/>
    </row>
    <row r="51" spans="1:38" x14ac:dyDescent="0.2">
      <c r="A51" s="16">
        <v>65</v>
      </c>
      <c r="B51" s="4">
        <v>86.1</v>
      </c>
      <c r="C51" s="4" t="s">
        <v>7</v>
      </c>
      <c r="D51" s="20">
        <v>89.3</v>
      </c>
      <c r="E51" s="47">
        <f t="shared" si="7"/>
        <v>87.699999999999989</v>
      </c>
      <c r="F51" s="4">
        <v>287.8</v>
      </c>
      <c r="G51" s="4" t="s">
        <v>7</v>
      </c>
      <c r="H51" s="4">
        <v>300.39999999999998</v>
      </c>
      <c r="I51" s="48">
        <f t="shared" si="8"/>
        <v>294.10000000000002</v>
      </c>
      <c r="J51" s="4">
        <v>283.60000000000002</v>
      </c>
      <c r="K51" s="3" t="s">
        <v>7</v>
      </c>
      <c r="L51" s="20">
        <v>296.10000000000002</v>
      </c>
      <c r="M51" s="48">
        <f t="shared" si="9"/>
        <v>289.85000000000002</v>
      </c>
      <c r="N51" s="19">
        <v>2.97</v>
      </c>
      <c r="O51" s="23">
        <v>1.93</v>
      </c>
      <c r="P51" s="3" t="s">
        <v>7</v>
      </c>
      <c r="Q51" s="24">
        <v>2.04</v>
      </c>
      <c r="R51" s="49">
        <f t="shared" si="0"/>
        <v>1.9849999999999999</v>
      </c>
      <c r="S51" s="22">
        <v>116</v>
      </c>
      <c r="T51" s="3" t="s">
        <v>7</v>
      </c>
      <c r="U51" s="21">
        <v>124</v>
      </c>
      <c r="V51" s="50">
        <f t="shared" si="1"/>
        <v>120</v>
      </c>
      <c r="W51" s="22">
        <v>174</v>
      </c>
      <c r="X51" s="3" t="s">
        <v>7</v>
      </c>
      <c r="Y51" s="21">
        <v>248</v>
      </c>
      <c r="Z51" s="51">
        <f t="shared" si="2"/>
        <v>211</v>
      </c>
      <c r="AA51" s="19">
        <v>18.2</v>
      </c>
      <c r="AB51" s="42">
        <v>63.8</v>
      </c>
      <c r="AC51" s="19" t="s">
        <v>7</v>
      </c>
      <c r="AD51" s="20">
        <v>66.3</v>
      </c>
      <c r="AE51" s="48">
        <f t="shared" si="3"/>
        <v>65.05</v>
      </c>
      <c r="AF51" s="19"/>
      <c r="AG51" s="19"/>
      <c r="AH51" s="19"/>
      <c r="AI51" s="19"/>
      <c r="AJ51" s="19"/>
      <c r="AK51" s="4"/>
      <c r="AL51" s="20"/>
    </row>
    <row r="52" spans="1:38" x14ac:dyDescent="0.2">
      <c r="A52" s="16">
        <v>66</v>
      </c>
      <c r="B52" s="4">
        <v>85.6</v>
      </c>
      <c r="C52" s="4" t="s">
        <v>7</v>
      </c>
      <c r="D52" s="20">
        <v>89</v>
      </c>
      <c r="E52" s="47">
        <f t="shared" si="7"/>
        <v>87.3</v>
      </c>
      <c r="F52" s="4">
        <v>293.8</v>
      </c>
      <c r="G52" s="4" t="s">
        <v>7</v>
      </c>
      <c r="H52" s="4">
        <v>306.60000000000002</v>
      </c>
      <c r="I52" s="48">
        <f t="shared" si="8"/>
        <v>300.20000000000005</v>
      </c>
      <c r="J52" s="4">
        <v>289.39999999999998</v>
      </c>
      <c r="K52" s="3" t="s">
        <v>7</v>
      </c>
      <c r="L52" s="20">
        <v>302.10000000000002</v>
      </c>
      <c r="M52" s="48">
        <f t="shared" si="9"/>
        <v>295.75</v>
      </c>
      <c r="N52" s="19">
        <v>3.08</v>
      </c>
      <c r="O52" s="23">
        <v>1.93</v>
      </c>
      <c r="P52" s="3" t="s">
        <v>7</v>
      </c>
      <c r="Q52" s="24">
        <v>2.04</v>
      </c>
      <c r="R52" s="49">
        <f t="shared" si="0"/>
        <v>1.9849999999999999</v>
      </c>
      <c r="S52" s="22">
        <v>116</v>
      </c>
      <c r="T52" s="3" t="s">
        <v>7</v>
      </c>
      <c r="U52" s="21">
        <v>124</v>
      </c>
      <c r="V52" s="50">
        <f t="shared" si="1"/>
        <v>120</v>
      </c>
      <c r="W52" s="22">
        <v>174</v>
      </c>
      <c r="X52" s="3" t="s">
        <v>7</v>
      </c>
      <c r="Y52" s="21">
        <v>248</v>
      </c>
      <c r="Z52" s="51">
        <f t="shared" si="2"/>
        <v>211</v>
      </c>
      <c r="AA52" s="19">
        <v>18.600000000000001</v>
      </c>
      <c r="AB52" s="42">
        <v>63.8</v>
      </c>
      <c r="AC52" s="19" t="s">
        <v>7</v>
      </c>
      <c r="AD52" s="20">
        <v>66.3</v>
      </c>
      <c r="AE52" s="48">
        <f t="shared" si="3"/>
        <v>65.05</v>
      </c>
      <c r="AF52" s="19"/>
      <c r="AG52" s="19"/>
      <c r="AH52" s="19"/>
      <c r="AI52" s="19"/>
      <c r="AJ52" s="19"/>
      <c r="AK52" s="4"/>
      <c r="AL52" s="20"/>
    </row>
    <row r="53" spans="1:38" x14ac:dyDescent="0.2">
      <c r="A53" s="16">
        <v>67</v>
      </c>
      <c r="B53" s="4">
        <v>85.1</v>
      </c>
      <c r="C53" s="4" t="s">
        <v>7</v>
      </c>
      <c r="D53" s="20">
        <v>88.6</v>
      </c>
      <c r="E53" s="47">
        <f t="shared" si="7"/>
        <v>86.85</v>
      </c>
      <c r="F53" s="4">
        <v>299.7</v>
      </c>
      <c r="G53" s="4" t="s">
        <v>7</v>
      </c>
      <c r="H53" s="4">
        <v>312.8</v>
      </c>
      <c r="I53" s="48">
        <f t="shared" si="8"/>
        <v>306.25</v>
      </c>
      <c r="J53" s="4">
        <v>295.2</v>
      </c>
      <c r="K53" s="3" t="s">
        <v>7</v>
      </c>
      <c r="L53" s="20">
        <v>308.10000000000002</v>
      </c>
      <c r="M53" s="48">
        <f t="shared" si="9"/>
        <v>301.64999999999998</v>
      </c>
      <c r="N53" s="19">
        <v>3.14</v>
      </c>
      <c r="O53" s="23">
        <v>1.93</v>
      </c>
      <c r="P53" s="3" t="s">
        <v>7</v>
      </c>
      <c r="Q53" s="24">
        <v>2.04</v>
      </c>
      <c r="R53" s="49">
        <f t="shared" si="0"/>
        <v>1.9849999999999999</v>
      </c>
      <c r="S53" s="22">
        <v>116</v>
      </c>
      <c r="T53" s="3" t="s">
        <v>7</v>
      </c>
      <c r="U53" s="21">
        <v>124</v>
      </c>
      <c r="V53" s="50">
        <f t="shared" si="1"/>
        <v>120</v>
      </c>
      <c r="W53" s="22">
        <v>174</v>
      </c>
      <c r="X53" s="3" t="s">
        <v>7</v>
      </c>
      <c r="Y53" s="21">
        <v>248</v>
      </c>
      <c r="Z53" s="51">
        <f t="shared" si="2"/>
        <v>211</v>
      </c>
      <c r="AA53" s="19">
        <v>19</v>
      </c>
      <c r="AB53" s="42">
        <v>63.8</v>
      </c>
      <c r="AC53" s="19" t="s">
        <v>7</v>
      </c>
      <c r="AD53" s="20">
        <v>66.400000000000006</v>
      </c>
      <c r="AE53" s="48">
        <f t="shared" si="3"/>
        <v>65.099999999999994</v>
      </c>
      <c r="AF53" s="19"/>
      <c r="AG53" s="19"/>
      <c r="AH53" s="19"/>
      <c r="AI53" s="19"/>
      <c r="AJ53" s="19"/>
      <c r="AK53" s="4"/>
      <c r="AL53" s="20"/>
    </row>
    <row r="54" spans="1:38" x14ac:dyDescent="0.2">
      <c r="A54" s="16">
        <v>68</v>
      </c>
      <c r="B54" s="4">
        <v>84.5</v>
      </c>
      <c r="C54" s="4" t="s">
        <v>7</v>
      </c>
      <c r="D54" s="20">
        <v>88.3</v>
      </c>
      <c r="E54" s="47">
        <f t="shared" si="7"/>
        <v>86.4</v>
      </c>
      <c r="F54" s="4">
        <v>305.7</v>
      </c>
      <c r="G54" s="4" t="s">
        <v>7</v>
      </c>
      <c r="H54" s="4">
        <v>319</v>
      </c>
      <c r="I54" s="48">
        <f t="shared" si="8"/>
        <v>312.35000000000002</v>
      </c>
      <c r="J54" s="4">
        <v>300.89999999999998</v>
      </c>
      <c r="K54" s="3" t="s">
        <v>7</v>
      </c>
      <c r="L54" s="20">
        <v>314.10000000000002</v>
      </c>
      <c r="M54" s="48">
        <f t="shared" si="9"/>
        <v>307.5</v>
      </c>
      <c r="N54" s="19">
        <v>3.2</v>
      </c>
      <c r="O54" s="23">
        <v>1.93</v>
      </c>
      <c r="P54" s="3" t="s">
        <v>7</v>
      </c>
      <c r="Q54" s="24">
        <v>2.04</v>
      </c>
      <c r="R54" s="49">
        <f t="shared" si="0"/>
        <v>1.9849999999999999</v>
      </c>
      <c r="S54" s="22">
        <v>116</v>
      </c>
      <c r="T54" s="3" t="s">
        <v>7</v>
      </c>
      <c r="U54" s="21">
        <v>124</v>
      </c>
      <c r="V54" s="50">
        <f t="shared" si="1"/>
        <v>120</v>
      </c>
      <c r="W54" s="22">
        <v>174</v>
      </c>
      <c r="X54" s="3" t="s">
        <v>7</v>
      </c>
      <c r="Y54" s="21">
        <v>248</v>
      </c>
      <c r="Z54" s="51">
        <f t="shared" si="2"/>
        <v>211</v>
      </c>
      <c r="AA54" s="19">
        <v>19.399999999999999</v>
      </c>
      <c r="AB54" s="42">
        <v>63.8</v>
      </c>
      <c r="AC54" s="19" t="s">
        <v>7</v>
      </c>
      <c r="AD54" s="20">
        <v>66.400000000000006</v>
      </c>
      <c r="AE54" s="48">
        <f t="shared" si="3"/>
        <v>65.099999999999994</v>
      </c>
      <c r="AF54" s="19"/>
      <c r="AG54" s="19"/>
      <c r="AH54" s="19"/>
      <c r="AI54" s="19"/>
      <c r="AJ54" s="19"/>
      <c r="AK54" s="4"/>
      <c r="AL54" s="20"/>
    </row>
    <row r="55" spans="1:38" x14ac:dyDescent="0.2">
      <c r="A55" s="16">
        <v>69</v>
      </c>
      <c r="B55" s="4">
        <v>83.8</v>
      </c>
      <c r="C55" s="4" t="s">
        <v>7</v>
      </c>
      <c r="D55" s="20">
        <v>88</v>
      </c>
      <c r="E55" s="47">
        <f t="shared" si="7"/>
        <v>85.9</v>
      </c>
      <c r="F55" s="4">
        <v>311.5</v>
      </c>
      <c r="G55" s="4" t="s">
        <v>7</v>
      </c>
      <c r="H55" s="4">
        <v>325.2</v>
      </c>
      <c r="I55" s="48">
        <f t="shared" si="8"/>
        <v>318.35000000000002</v>
      </c>
      <c r="J55" s="4">
        <v>306.60000000000002</v>
      </c>
      <c r="K55" s="3" t="s">
        <v>7</v>
      </c>
      <c r="L55" s="20">
        <v>320.10000000000002</v>
      </c>
      <c r="M55" s="48">
        <f t="shared" si="9"/>
        <v>313.35000000000002</v>
      </c>
      <c r="N55" s="19">
        <v>3.3</v>
      </c>
      <c r="O55" s="23">
        <v>1.93</v>
      </c>
      <c r="P55" s="3" t="s">
        <v>7</v>
      </c>
      <c r="Q55" s="24">
        <v>2.04</v>
      </c>
      <c r="R55" s="49">
        <f t="shared" si="0"/>
        <v>1.9849999999999999</v>
      </c>
      <c r="S55" s="22">
        <v>116</v>
      </c>
      <c r="T55" s="3" t="s">
        <v>7</v>
      </c>
      <c r="U55" s="21">
        <v>124</v>
      </c>
      <c r="V55" s="50">
        <f t="shared" si="1"/>
        <v>120</v>
      </c>
      <c r="W55" s="22">
        <v>174</v>
      </c>
      <c r="X55" s="3" t="s">
        <v>7</v>
      </c>
      <c r="Y55" s="21">
        <v>248</v>
      </c>
      <c r="Z55" s="51">
        <f t="shared" si="2"/>
        <v>211</v>
      </c>
      <c r="AA55" s="19">
        <v>19.7</v>
      </c>
      <c r="AB55" s="42">
        <v>63.8</v>
      </c>
      <c r="AC55" s="19" t="s">
        <v>7</v>
      </c>
      <c r="AD55" s="20">
        <v>66.400000000000006</v>
      </c>
      <c r="AE55" s="48">
        <f t="shared" si="3"/>
        <v>65.099999999999994</v>
      </c>
      <c r="AF55" s="19"/>
      <c r="AG55" s="19"/>
      <c r="AH55" s="19"/>
      <c r="AI55" s="19"/>
      <c r="AJ55" s="19"/>
      <c r="AK55" s="4"/>
      <c r="AL55" s="20"/>
    </row>
    <row r="56" spans="1:38" x14ac:dyDescent="0.2">
      <c r="A56" s="16">
        <v>70</v>
      </c>
      <c r="B56" s="4">
        <v>83.2</v>
      </c>
      <c r="C56" s="4" t="s">
        <v>7</v>
      </c>
      <c r="D56" s="20">
        <v>87.6</v>
      </c>
      <c r="E56" s="47">
        <f t="shared" si="7"/>
        <v>85.4</v>
      </c>
      <c r="F56" s="4">
        <v>317.39999999999998</v>
      </c>
      <c r="G56" s="4" t="s">
        <v>7</v>
      </c>
      <c r="H56" s="4">
        <v>331.3</v>
      </c>
      <c r="I56" s="48">
        <f t="shared" si="8"/>
        <v>324.35000000000002</v>
      </c>
      <c r="J56" s="4">
        <v>312.2</v>
      </c>
      <c r="K56" s="3" t="s">
        <v>7</v>
      </c>
      <c r="L56" s="20">
        <v>326</v>
      </c>
      <c r="M56" s="48">
        <f t="shared" si="9"/>
        <v>319.10000000000002</v>
      </c>
      <c r="N56" s="19">
        <v>3.43</v>
      </c>
      <c r="O56" s="23">
        <v>1.93</v>
      </c>
      <c r="P56" s="3" t="s">
        <v>7</v>
      </c>
      <c r="Q56" s="24">
        <v>2.04</v>
      </c>
      <c r="R56" s="49">
        <f t="shared" si="0"/>
        <v>1.9849999999999999</v>
      </c>
      <c r="S56" s="22">
        <v>116</v>
      </c>
      <c r="T56" s="3" t="s">
        <v>7</v>
      </c>
      <c r="U56" s="21">
        <v>124</v>
      </c>
      <c r="V56" s="50">
        <f t="shared" si="1"/>
        <v>120</v>
      </c>
      <c r="W56" s="22">
        <v>174</v>
      </c>
      <c r="X56" s="3" t="s">
        <v>7</v>
      </c>
      <c r="Y56" s="21">
        <v>248</v>
      </c>
      <c r="Z56" s="51">
        <f t="shared" si="2"/>
        <v>211</v>
      </c>
      <c r="AA56" s="19">
        <v>20.100000000000001</v>
      </c>
      <c r="AB56" s="42">
        <v>63.9</v>
      </c>
      <c r="AC56" s="19" t="s">
        <v>7</v>
      </c>
      <c r="AD56" s="20">
        <v>66.5</v>
      </c>
      <c r="AE56" s="48">
        <f t="shared" si="3"/>
        <v>65.2</v>
      </c>
      <c r="AF56" s="19"/>
      <c r="AG56" s="19"/>
      <c r="AH56" s="19"/>
      <c r="AI56" s="19"/>
      <c r="AJ56" s="19"/>
      <c r="AK56" s="4"/>
      <c r="AL56" s="20"/>
    </row>
    <row r="57" spans="1:38" x14ac:dyDescent="0.2">
      <c r="A57" s="16">
        <v>71</v>
      </c>
      <c r="B57" s="4">
        <v>82.7</v>
      </c>
      <c r="C57" s="4" t="s">
        <v>7</v>
      </c>
      <c r="D57" s="20">
        <v>87</v>
      </c>
      <c r="E57" s="47">
        <f t="shared" si="7"/>
        <v>84.85</v>
      </c>
      <c r="F57" s="4">
        <v>323.10000000000002</v>
      </c>
      <c r="G57" s="4" t="s">
        <v>7</v>
      </c>
      <c r="H57" s="4">
        <v>337.4</v>
      </c>
      <c r="I57" s="48">
        <f t="shared" si="8"/>
        <v>330.25</v>
      </c>
      <c r="J57" s="4">
        <v>317.8</v>
      </c>
      <c r="K57" s="3" t="s">
        <v>7</v>
      </c>
      <c r="L57" s="20">
        <v>331.9</v>
      </c>
      <c r="M57" s="48">
        <f t="shared" si="9"/>
        <v>324.85000000000002</v>
      </c>
      <c r="N57" s="19">
        <v>3.58</v>
      </c>
      <c r="O57" s="23">
        <v>1.93</v>
      </c>
      <c r="P57" s="3" t="s">
        <v>7</v>
      </c>
      <c r="Q57" s="24">
        <v>2.04</v>
      </c>
      <c r="R57" s="49">
        <f t="shared" si="0"/>
        <v>1.9849999999999999</v>
      </c>
      <c r="S57" s="22">
        <v>116</v>
      </c>
      <c r="T57" s="3" t="s">
        <v>7</v>
      </c>
      <c r="U57" s="21">
        <v>124</v>
      </c>
      <c r="V57" s="50">
        <f t="shared" si="1"/>
        <v>120</v>
      </c>
      <c r="W57" s="22">
        <v>174</v>
      </c>
      <c r="X57" s="3" t="s">
        <v>7</v>
      </c>
      <c r="Y57" s="21">
        <v>248</v>
      </c>
      <c r="Z57" s="51">
        <f t="shared" si="2"/>
        <v>211</v>
      </c>
      <c r="AA57" s="19">
        <v>20.5</v>
      </c>
      <c r="AB57" s="42">
        <v>63.9</v>
      </c>
      <c r="AC57" s="19" t="s">
        <v>7</v>
      </c>
      <c r="AD57" s="20">
        <v>66.5</v>
      </c>
      <c r="AE57" s="48">
        <f t="shared" si="3"/>
        <v>65.2</v>
      </c>
      <c r="AF57" s="19"/>
      <c r="AG57" s="19"/>
      <c r="AH57" s="19"/>
      <c r="AI57" s="19"/>
      <c r="AJ57" s="19"/>
      <c r="AK57" s="4"/>
      <c r="AL57" s="20"/>
    </row>
    <row r="58" spans="1:38" x14ac:dyDescent="0.2">
      <c r="A58" s="16">
        <v>72</v>
      </c>
      <c r="B58" s="4">
        <v>82</v>
      </c>
      <c r="C58" s="4" t="s">
        <v>7</v>
      </c>
      <c r="D58" s="20">
        <v>86.4</v>
      </c>
      <c r="E58" s="47">
        <f t="shared" si="7"/>
        <v>84.2</v>
      </c>
      <c r="F58" s="4">
        <v>328.9</v>
      </c>
      <c r="G58" s="4" t="s">
        <v>7</v>
      </c>
      <c r="H58" s="4">
        <v>343.4</v>
      </c>
      <c r="I58" s="48">
        <f t="shared" si="8"/>
        <v>336.15</v>
      </c>
      <c r="J58" s="4">
        <v>323.3</v>
      </c>
      <c r="K58" s="3" t="s">
        <v>7</v>
      </c>
      <c r="L58" s="20">
        <v>337.7</v>
      </c>
      <c r="M58" s="48">
        <f t="shared" si="9"/>
        <v>330.5</v>
      </c>
      <c r="N58" s="19">
        <v>3.73</v>
      </c>
      <c r="O58" s="23">
        <v>1.93</v>
      </c>
      <c r="P58" s="3" t="s">
        <v>7</v>
      </c>
      <c r="Q58" s="24">
        <v>2.04</v>
      </c>
      <c r="R58" s="49">
        <f t="shared" si="0"/>
        <v>1.9849999999999999</v>
      </c>
      <c r="S58" s="22">
        <v>116</v>
      </c>
      <c r="T58" s="3" t="s">
        <v>7</v>
      </c>
      <c r="U58" s="21">
        <v>124</v>
      </c>
      <c r="V58" s="50">
        <f t="shared" si="1"/>
        <v>120</v>
      </c>
      <c r="W58" s="22">
        <v>174</v>
      </c>
      <c r="X58" s="3" t="s">
        <v>7</v>
      </c>
      <c r="Y58" s="21">
        <v>248</v>
      </c>
      <c r="Z58" s="51">
        <f t="shared" si="2"/>
        <v>211</v>
      </c>
      <c r="AA58" s="19">
        <v>20.8</v>
      </c>
      <c r="AB58" s="42">
        <v>63.9</v>
      </c>
      <c r="AC58" s="19" t="s">
        <v>7</v>
      </c>
      <c r="AD58" s="20">
        <v>66.599999999999994</v>
      </c>
      <c r="AE58" s="48">
        <f t="shared" si="3"/>
        <v>65.25</v>
      </c>
      <c r="AF58" s="19"/>
      <c r="AG58" s="19"/>
      <c r="AH58" s="19"/>
      <c r="AI58" s="19"/>
      <c r="AJ58" s="19"/>
      <c r="AK58" s="4"/>
      <c r="AL58" s="20"/>
    </row>
    <row r="59" spans="1:38" x14ac:dyDescent="0.2">
      <c r="A59" s="16">
        <v>73</v>
      </c>
      <c r="B59" s="4">
        <v>81.400000000000006</v>
      </c>
      <c r="C59" s="4" t="s">
        <v>7</v>
      </c>
      <c r="D59" s="20">
        <v>85.8</v>
      </c>
      <c r="E59" s="47">
        <f t="shared" si="7"/>
        <v>83.6</v>
      </c>
      <c r="F59" s="4">
        <v>334.6</v>
      </c>
      <c r="G59" s="4" t="s">
        <v>7</v>
      </c>
      <c r="H59" s="4">
        <v>349.4</v>
      </c>
      <c r="I59" s="48">
        <f t="shared" si="8"/>
        <v>342</v>
      </c>
      <c r="J59" s="4">
        <v>328.8</v>
      </c>
      <c r="K59" s="3" t="s">
        <v>7</v>
      </c>
      <c r="L59" s="20">
        <v>343.5</v>
      </c>
      <c r="M59" s="48">
        <f t="shared" si="9"/>
        <v>336.15</v>
      </c>
      <c r="N59" s="19">
        <v>3.88</v>
      </c>
      <c r="O59" s="23">
        <v>1.93</v>
      </c>
      <c r="P59" s="3" t="s">
        <v>7</v>
      </c>
      <c r="Q59" s="24">
        <v>2.04</v>
      </c>
      <c r="R59" s="49">
        <f t="shared" si="0"/>
        <v>1.9849999999999999</v>
      </c>
      <c r="S59" s="22">
        <v>116</v>
      </c>
      <c r="T59" s="3" t="s">
        <v>7</v>
      </c>
      <c r="U59" s="21">
        <v>124</v>
      </c>
      <c r="V59" s="50">
        <f t="shared" si="1"/>
        <v>120</v>
      </c>
      <c r="W59" s="22">
        <v>174</v>
      </c>
      <c r="X59" s="3" t="s">
        <v>7</v>
      </c>
      <c r="Y59" s="21">
        <v>248</v>
      </c>
      <c r="Z59" s="51">
        <f t="shared" si="2"/>
        <v>211</v>
      </c>
      <c r="AA59" s="19">
        <v>21.2</v>
      </c>
      <c r="AB59" s="42">
        <v>63.9</v>
      </c>
      <c r="AC59" s="19" t="s">
        <v>7</v>
      </c>
      <c r="AD59" s="20">
        <v>66.599999999999994</v>
      </c>
      <c r="AE59" s="48">
        <f t="shared" si="3"/>
        <v>65.25</v>
      </c>
      <c r="AF59" s="19"/>
      <c r="AG59" s="19"/>
      <c r="AH59" s="19"/>
      <c r="AI59" s="19"/>
      <c r="AJ59" s="19"/>
      <c r="AK59" s="4"/>
      <c r="AL59" s="20"/>
    </row>
    <row r="60" spans="1:38" x14ac:dyDescent="0.2">
      <c r="A60" s="16">
        <v>74</v>
      </c>
      <c r="B60" s="4">
        <v>80.7</v>
      </c>
      <c r="C60" s="4" t="s">
        <v>7</v>
      </c>
      <c r="D60" s="20">
        <v>85.2</v>
      </c>
      <c r="E60" s="47">
        <f t="shared" si="7"/>
        <v>82.95</v>
      </c>
      <c r="F60" s="4">
        <v>340.2</v>
      </c>
      <c r="G60" s="4" t="s">
        <v>7</v>
      </c>
      <c r="H60" s="4">
        <v>355.4</v>
      </c>
      <c r="I60" s="48">
        <f t="shared" si="8"/>
        <v>347.79999999999995</v>
      </c>
      <c r="J60" s="4">
        <v>334.2</v>
      </c>
      <c r="K60" s="3" t="s">
        <v>7</v>
      </c>
      <c r="L60" s="20">
        <v>349.2</v>
      </c>
      <c r="M60" s="48">
        <f t="shared" si="9"/>
        <v>341.7</v>
      </c>
      <c r="N60" s="19">
        <v>4.03</v>
      </c>
      <c r="O60" s="23">
        <v>1.93</v>
      </c>
      <c r="P60" s="3" t="s">
        <v>7</v>
      </c>
      <c r="Q60" s="24">
        <v>2.04</v>
      </c>
      <c r="R60" s="49">
        <f t="shared" si="0"/>
        <v>1.9849999999999999</v>
      </c>
      <c r="S60" s="22">
        <v>116</v>
      </c>
      <c r="T60" s="3" t="s">
        <v>7</v>
      </c>
      <c r="U60" s="21">
        <v>124</v>
      </c>
      <c r="V60" s="50">
        <f t="shared" si="1"/>
        <v>120</v>
      </c>
      <c r="W60" s="22">
        <v>174</v>
      </c>
      <c r="X60" s="3" t="s">
        <v>7</v>
      </c>
      <c r="Y60" s="21">
        <v>248</v>
      </c>
      <c r="Z60" s="51">
        <f t="shared" si="2"/>
        <v>211</v>
      </c>
      <c r="AA60" s="19">
        <v>21.6</v>
      </c>
      <c r="AB60" s="42">
        <v>63.9</v>
      </c>
      <c r="AC60" s="19" t="s">
        <v>7</v>
      </c>
      <c r="AD60" s="20">
        <v>66.7</v>
      </c>
      <c r="AE60" s="48">
        <f t="shared" si="3"/>
        <v>65.3</v>
      </c>
      <c r="AF60" s="19"/>
      <c r="AG60" s="19"/>
      <c r="AH60" s="19"/>
      <c r="AI60" s="19"/>
      <c r="AJ60" s="19"/>
      <c r="AK60" s="4"/>
      <c r="AL60" s="20"/>
    </row>
    <row r="61" spans="1:38" x14ac:dyDescent="0.2">
      <c r="A61" s="16">
        <v>75</v>
      </c>
      <c r="B61" s="4">
        <v>80.099999999999994</v>
      </c>
      <c r="C61" s="4" t="s">
        <v>7</v>
      </c>
      <c r="D61" s="20">
        <v>84.6</v>
      </c>
      <c r="E61" s="47">
        <f t="shared" si="7"/>
        <v>82.35</v>
      </c>
      <c r="F61" s="4">
        <v>345.8</v>
      </c>
      <c r="G61" s="4" t="s">
        <v>7</v>
      </c>
      <c r="H61" s="4">
        <v>361.3</v>
      </c>
      <c r="I61" s="48">
        <f t="shared" si="8"/>
        <v>353.55</v>
      </c>
      <c r="J61" s="4">
        <v>339.6</v>
      </c>
      <c r="K61" s="3" t="s">
        <v>7</v>
      </c>
      <c r="L61" s="20">
        <v>354.9</v>
      </c>
      <c r="M61" s="48">
        <f t="shared" si="9"/>
        <v>347.25</v>
      </c>
      <c r="N61" s="19">
        <v>4.18</v>
      </c>
      <c r="O61" s="23">
        <v>1.93</v>
      </c>
      <c r="P61" s="3" t="s">
        <v>7</v>
      </c>
      <c r="Q61" s="24">
        <v>2.04</v>
      </c>
      <c r="R61" s="49">
        <f t="shared" si="0"/>
        <v>1.9849999999999999</v>
      </c>
      <c r="S61" s="22">
        <v>116</v>
      </c>
      <c r="T61" s="3" t="s">
        <v>7</v>
      </c>
      <c r="U61" s="21">
        <v>124</v>
      </c>
      <c r="V61" s="50">
        <f t="shared" si="1"/>
        <v>120</v>
      </c>
      <c r="W61" s="22">
        <v>174</v>
      </c>
      <c r="X61" s="3" t="s">
        <v>7</v>
      </c>
      <c r="Y61" s="21">
        <v>248</v>
      </c>
      <c r="Z61" s="51">
        <f t="shared" si="2"/>
        <v>211</v>
      </c>
      <c r="AA61" s="19">
        <v>21.9</v>
      </c>
      <c r="AB61" s="42">
        <v>64</v>
      </c>
      <c r="AC61" s="19" t="s">
        <v>7</v>
      </c>
      <c r="AD61" s="20">
        <v>66.7</v>
      </c>
      <c r="AE61" s="48">
        <f t="shared" si="3"/>
        <v>65.349999999999994</v>
      </c>
      <c r="AF61" s="19"/>
      <c r="AG61" s="19"/>
      <c r="AH61" s="19"/>
      <c r="AI61" s="19"/>
      <c r="AJ61" s="19"/>
      <c r="AK61" s="4"/>
      <c r="AL61" s="20"/>
    </row>
    <row r="62" spans="1:38" x14ac:dyDescent="0.2">
      <c r="A62" s="16">
        <v>76</v>
      </c>
      <c r="B62" s="4">
        <v>79.5</v>
      </c>
      <c r="C62" s="4" t="s">
        <v>7</v>
      </c>
      <c r="D62" s="20">
        <v>84</v>
      </c>
      <c r="E62" s="47">
        <f t="shared" si="7"/>
        <v>81.75</v>
      </c>
      <c r="F62" s="4">
        <v>351.4</v>
      </c>
      <c r="G62" s="4" t="s">
        <v>7</v>
      </c>
      <c r="H62" s="4">
        <v>367.2</v>
      </c>
      <c r="I62" s="48">
        <f t="shared" si="8"/>
        <v>359.29999999999995</v>
      </c>
      <c r="J62" s="4">
        <v>344.9</v>
      </c>
      <c r="K62" s="3" t="s">
        <v>7</v>
      </c>
      <c r="L62" s="20">
        <v>360.5</v>
      </c>
      <c r="M62" s="48">
        <f t="shared" si="9"/>
        <v>352.7</v>
      </c>
      <c r="N62" s="19">
        <v>4.33</v>
      </c>
      <c r="O62" s="23">
        <v>1.93</v>
      </c>
      <c r="P62" s="3" t="s">
        <v>7</v>
      </c>
      <c r="Q62" s="24">
        <v>2.04</v>
      </c>
      <c r="R62" s="49">
        <f t="shared" si="0"/>
        <v>1.9849999999999999</v>
      </c>
      <c r="S62" s="22">
        <v>116</v>
      </c>
      <c r="T62" s="3" t="s">
        <v>7</v>
      </c>
      <c r="U62" s="21">
        <v>124</v>
      </c>
      <c r="V62" s="50">
        <f t="shared" si="1"/>
        <v>120</v>
      </c>
      <c r="W62" s="22">
        <v>174</v>
      </c>
      <c r="X62" s="3" t="s">
        <v>7</v>
      </c>
      <c r="Y62" s="21">
        <v>248</v>
      </c>
      <c r="Z62" s="51">
        <f t="shared" si="2"/>
        <v>211</v>
      </c>
      <c r="AA62" s="19">
        <v>22.3</v>
      </c>
      <c r="AB62" s="42">
        <v>64</v>
      </c>
      <c r="AC62" s="19" t="s">
        <v>7</v>
      </c>
      <c r="AD62" s="20">
        <v>66.8</v>
      </c>
      <c r="AE62" s="48">
        <f t="shared" si="3"/>
        <v>65.400000000000006</v>
      </c>
      <c r="AF62" s="19"/>
      <c r="AG62" s="19"/>
      <c r="AH62" s="19"/>
      <c r="AI62" s="19"/>
      <c r="AJ62" s="19"/>
      <c r="AK62" s="4"/>
      <c r="AL62" s="20"/>
    </row>
    <row r="63" spans="1:38" x14ac:dyDescent="0.2">
      <c r="A63" s="16">
        <v>77</v>
      </c>
      <c r="B63" s="4">
        <v>78.900000000000006</v>
      </c>
      <c r="C63" s="4" t="s">
        <v>7</v>
      </c>
      <c r="D63" s="20">
        <v>83.4</v>
      </c>
      <c r="E63" s="47">
        <f t="shared" si="7"/>
        <v>81.150000000000006</v>
      </c>
      <c r="F63" s="4">
        <v>356.9</v>
      </c>
      <c r="G63" s="4" t="s">
        <v>7</v>
      </c>
      <c r="H63" s="4">
        <v>373.1</v>
      </c>
      <c r="I63" s="48">
        <f t="shared" si="8"/>
        <v>365</v>
      </c>
      <c r="J63" s="4">
        <v>350.2</v>
      </c>
      <c r="K63" s="3" t="s">
        <v>7</v>
      </c>
      <c r="L63" s="20">
        <v>366.1</v>
      </c>
      <c r="M63" s="48">
        <f t="shared" si="9"/>
        <v>358.15</v>
      </c>
      <c r="N63" s="19">
        <v>4.4800000000000004</v>
      </c>
      <c r="O63" s="23">
        <v>1.93</v>
      </c>
      <c r="P63" s="3" t="s">
        <v>7</v>
      </c>
      <c r="Q63" s="24">
        <v>2.04</v>
      </c>
      <c r="R63" s="49">
        <f t="shared" si="0"/>
        <v>1.9849999999999999</v>
      </c>
      <c r="S63" s="22">
        <v>116</v>
      </c>
      <c r="T63" s="3" t="s">
        <v>7</v>
      </c>
      <c r="U63" s="21">
        <v>124</v>
      </c>
      <c r="V63" s="50">
        <f t="shared" si="1"/>
        <v>120</v>
      </c>
      <c r="W63" s="22">
        <v>174</v>
      </c>
      <c r="X63" s="3" t="s">
        <v>7</v>
      </c>
      <c r="Y63" s="21">
        <v>248</v>
      </c>
      <c r="Z63" s="51">
        <f t="shared" si="2"/>
        <v>211</v>
      </c>
      <c r="AA63" s="19">
        <v>22.7</v>
      </c>
      <c r="AB63" s="42">
        <v>64</v>
      </c>
      <c r="AC63" s="19" t="s">
        <v>7</v>
      </c>
      <c r="AD63" s="20">
        <v>66.8</v>
      </c>
      <c r="AE63" s="48">
        <f t="shared" si="3"/>
        <v>65.400000000000006</v>
      </c>
      <c r="AF63" s="19"/>
      <c r="AG63" s="19"/>
      <c r="AH63" s="19"/>
      <c r="AI63" s="19"/>
      <c r="AJ63" s="19"/>
      <c r="AK63" s="4"/>
      <c r="AL63" s="20"/>
    </row>
    <row r="64" spans="1:38" x14ac:dyDescent="0.2">
      <c r="A64" s="16">
        <v>78</v>
      </c>
      <c r="B64" s="4">
        <v>78.3</v>
      </c>
      <c r="C64" s="4" t="s">
        <v>7</v>
      </c>
      <c r="D64" s="20">
        <v>82.8</v>
      </c>
      <c r="E64" s="47">
        <f t="shared" si="7"/>
        <v>80.55</v>
      </c>
      <c r="F64" s="4">
        <v>362.4</v>
      </c>
      <c r="G64" s="4" t="s">
        <v>7</v>
      </c>
      <c r="H64" s="4">
        <v>378.8</v>
      </c>
      <c r="I64" s="48">
        <f t="shared" si="8"/>
        <v>370.6</v>
      </c>
      <c r="J64" s="4">
        <v>355.4</v>
      </c>
      <c r="K64" s="3" t="s">
        <v>7</v>
      </c>
      <c r="L64" s="20">
        <v>371.6</v>
      </c>
      <c r="M64" s="48">
        <f t="shared" si="9"/>
        <v>363.5</v>
      </c>
      <c r="N64" s="19">
        <v>4.63</v>
      </c>
      <c r="O64" s="23">
        <v>1.93</v>
      </c>
      <c r="P64" s="3" t="s">
        <v>7</v>
      </c>
      <c r="Q64" s="24">
        <v>2.04</v>
      </c>
      <c r="R64" s="49">
        <f t="shared" si="0"/>
        <v>1.9849999999999999</v>
      </c>
      <c r="S64" s="22">
        <v>116</v>
      </c>
      <c r="T64" s="3" t="s">
        <v>7</v>
      </c>
      <c r="U64" s="21">
        <v>124</v>
      </c>
      <c r="V64" s="50">
        <f t="shared" si="1"/>
        <v>120</v>
      </c>
      <c r="W64" s="22">
        <v>174</v>
      </c>
      <c r="X64" s="3" t="s">
        <v>7</v>
      </c>
      <c r="Y64" s="21">
        <v>248</v>
      </c>
      <c r="Z64" s="51">
        <f t="shared" si="2"/>
        <v>211</v>
      </c>
      <c r="AA64" s="19">
        <v>23</v>
      </c>
      <c r="AB64" s="42">
        <v>64</v>
      </c>
      <c r="AC64" s="19" t="s">
        <v>7</v>
      </c>
      <c r="AD64" s="20">
        <v>66.900000000000006</v>
      </c>
      <c r="AE64" s="48">
        <f t="shared" si="3"/>
        <v>65.45</v>
      </c>
      <c r="AF64" s="19"/>
      <c r="AG64" s="19"/>
      <c r="AH64" s="19"/>
      <c r="AI64" s="19"/>
      <c r="AJ64" s="19"/>
      <c r="AK64" s="4"/>
      <c r="AL64" s="20"/>
    </row>
    <row r="65" spans="1:38" x14ac:dyDescent="0.2">
      <c r="A65" s="16">
        <v>79</v>
      </c>
      <c r="B65" s="4">
        <v>77.7</v>
      </c>
      <c r="C65" s="4" t="s">
        <v>7</v>
      </c>
      <c r="D65" s="20">
        <v>82.2</v>
      </c>
      <c r="E65" s="47">
        <f t="shared" si="7"/>
        <v>79.95</v>
      </c>
      <c r="F65" s="4">
        <v>367.8</v>
      </c>
      <c r="G65" s="4" t="s">
        <v>7</v>
      </c>
      <c r="H65" s="4">
        <v>384.6</v>
      </c>
      <c r="I65" s="48">
        <f t="shared" si="8"/>
        <v>376.20000000000005</v>
      </c>
      <c r="J65" s="4">
        <v>360.6</v>
      </c>
      <c r="K65" s="3" t="s">
        <v>7</v>
      </c>
      <c r="L65" s="20">
        <v>377.1</v>
      </c>
      <c r="M65" s="48">
        <f t="shared" si="9"/>
        <v>368.85</v>
      </c>
      <c r="N65" s="19">
        <v>4.78</v>
      </c>
      <c r="O65" s="23">
        <v>1.93</v>
      </c>
      <c r="P65" s="3" t="s">
        <v>7</v>
      </c>
      <c r="Q65" s="24">
        <v>2.04</v>
      </c>
      <c r="R65" s="49">
        <f t="shared" si="0"/>
        <v>1.9849999999999999</v>
      </c>
      <c r="S65" s="22">
        <v>116</v>
      </c>
      <c r="T65" s="3" t="s">
        <v>7</v>
      </c>
      <c r="U65" s="21">
        <v>124</v>
      </c>
      <c r="V65" s="50">
        <f t="shared" si="1"/>
        <v>120</v>
      </c>
      <c r="W65" s="22">
        <v>174</v>
      </c>
      <c r="X65" s="3" t="s">
        <v>7</v>
      </c>
      <c r="Y65" s="21">
        <v>248</v>
      </c>
      <c r="Z65" s="51">
        <f t="shared" si="2"/>
        <v>211</v>
      </c>
      <c r="AA65" s="19">
        <v>23.4</v>
      </c>
      <c r="AB65" s="42">
        <v>64</v>
      </c>
      <c r="AC65" s="19" t="s">
        <v>7</v>
      </c>
      <c r="AD65" s="20">
        <v>66.900000000000006</v>
      </c>
      <c r="AE65" s="48">
        <f t="shared" si="3"/>
        <v>65.45</v>
      </c>
      <c r="AF65" s="19"/>
      <c r="AG65" s="19"/>
      <c r="AH65" s="19"/>
      <c r="AI65" s="19"/>
      <c r="AJ65" s="19"/>
      <c r="AK65" s="4"/>
      <c r="AL65" s="20"/>
    </row>
    <row r="66" spans="1:38" x14ac:dyDescent="0.2">
      <c r="A66" s="16">
        <v>80</v>
      </c>
      <c r="B66" s="4">
        <v>77.099999999999994</v>
      </c>
      <c r="C66" s="4" t="s">
        <v>7</v>
      </c>
      <c r="D66" s="20">
        <v>81.599999999999994</v>
      </c>
      <c r="E66" s="47">
        <f t="shared" si="7"/>
        <v>79.349999999999994</v>
      </c>
      <c r="F66" s="4">
        <v>373.2</v>
      </c>
      <c r="G66" s="4" t="s">
        <v>7</v>
      </c>
      <c r="H66" s="4">
        <v>390.3</v>
      </c>
      <c r="I66" s="48">
        <f t="shared" si="8"/>
        <v>381.75</v>
      </c>
      <c r="J66" s="4">
        <v>365.7</v>
      </c>
      <c r="K66" s="3" t="s">
        <v>7</v>
      </c>
      <c r="L66" s="20">
        <v>382.5</v>
      </c>
      <c r="M66" s="48">
        <f t="shared" si="9"/>
        <v>374.1</v>
      </c>
      <c r="N66" s="19">
        <v>4.93</v>
      </c>
      <c r="O66" s="23">
        <v>1.93</v>
      </c>
      <c r="P66" s="3" t="s">
        <v>7</v>
      </c>
      <c r="Q66" s="24">
        <v>2.04</v>
      </c>
      <c r="R66" s="49">
        <f t="shared" si="0"/>
        <v>1.9849999999999999</v>
      </c>
      <c r="S66" s="22">
        <v>116</v>
      </c>
      <c r="T66" s="3" t="s">
        <v>7</v>
      </c>
      <c r="U66" s="21">
        <v>124</v>
      </c>
      <c r="V66" s="50">
        <f t="shared" si="1"/>
        <v>120</v>
      </c>
      <c r="W66" s="22">
        <v>174</v>
      </c>
      <c r="X66" s="3" t="s">
        <v>7</v>
      </c>
      <c r="Y66" s="21">
        <v>248</v>
      </c>
      <c r="Z66" s="51">
        <f t="shared" si="2"/>
        <v>211</v>
      </c>
      <c r="AA66" s="19">
        <v>23.7</v>
      </c>
      <c r="AB66" s="42">
        <v>64</v>
      </c>
      <c r="AC66" s="19" t="s">
        <v>7</v>
      </c>
      <c r="AD66" s="20">
        <v>67</v>
      </c>
      <c r="AE66" s="48">
        <f t="shared" si="3"/>
        <v>65.5</v>
      </c>
      <c r="AF66" s="19"/>
      <c r="AG66" s="19"/>
      <c r="AH66" s="19"/>
      <c r="AI66" s="19"/>
      <c r="AJ66" s="19"/>
      <c r="AK66" s="4"/>
      <c r="AL66" s="20"/>
    </row>
    <row r="67" spans="1:38" x14ac:dyDescent="0.2">
      <c r="A67" s="16">
        <v>81</v>
      </c>
      <c r="B67" s="4">
        <v>76.599999999999994</v>
      </c>
      <c r="C67" s="4" t="s">
        <v>7</v>
      </c>
      <c r="D67" s="20">
        <v>81</v>
      </c>
      <c r="E67" s="47">
        <f t="shared" si="7"/>
        <v>78.8</v>
      </c>
      <c r="F67" s="4">
        <v>378.6</v>
      </c>
      <c r="G67" s="4" t="s">
        <v>7</v>
      </c>
      <c r="H67" s="4">
        <v>396</v>
      </c>
      <c r="I67" s="48">
        <f t="shared" si="8"/>
        <v>387.3</v>
      </c>
      <c r="J67" s="4">
        <v>370.8</v>
      </c>
      <c r="K67" s="3" t="s">
        <v>7</v>
      </c>
      <c r="L67" s="20">
        <v>387.9</v>
      </c>
      <c r="M67" s="48">
        <f t="shared" si="9"/>
        <v>379.35</v>
      </c>
      <c r="N67" s="19">
        <v>5.08</v>
      </c>
      <c r="O67" s="23">
        <v>1.93</v>
      </c>
      <c r="P67" s="3" t="s">
        <v>7</v>
      </c>
      <c r="Q67" s="24">
        <v>2.04</v>
      </c>
      <c r="R67" s="49">
        <f t="shared" si="0"/>
        <v>1.9849999999999999</v>
      </c>
      <c r="S67" s="22">
        <v>116</v>
      </c>
      <c r="T67" s="3" t="s">
        <v>7</v>
      </c>
      <c r="U67" s="21">
        <v>124</v>
      </c>
      <c r="V67" s="50">
        <f t="shared" si="1"/>
        <v>120</v>
      </c>
      <c r="W67" s="22">
        <v>174</v>
      </c>
      <c r="X67" s="3" t="s">
        <v>7</v>
      </c>
      <c r="Y67" s="21">
        <v>248</v>
      </c>
      <c r="Z67" s="51">
        <f t="shared" si="2"/>
        <v>211</v>
      </c>
      <c r="AA67" s="19">
        <v>24</v>
      </c>
      <c r="AB67" s="42">
        <v>64</v>
      </c>
      <c r="AC67" s="19" t="s">
        <v>7</v>
      </c>
      <c r="AD67" s="20">
        <v>67</v>
      </c>
      <c r="AE67" s="48">
        <f t="shared" si="3"/>
        <v>65.5</v>
      </c>
      <c r="AF67" s="19"/>
      <c r="AG67" s="19"/>
      <c r="AH67" s="19"/>
      <c r="AI67" s="19"/>
      <c r="AJ67" s="19"/>
      <c r="AK67" s="4"/>
      <c r="AL67" s="20"/>
    </row>
    <row r="68" spans="1:38" x14ac:dyDescent="0.2">
      <c r="A68" s="16">
        <v>82</v>
      </c>
      <c r="B68" s="4">
        <v>76.099999999999994</v>
      </c>
      <c r="C68" s="4" t="s">
        <v>7</v>
      </c>
      <c r="D68" s="20">
        <v>80.400000000000006</v>
      </c>
      <c r="E68" s="47">
        <f t="shared" si="7"/>
        <v>78.25</v>
      </c>
      <c r="F68" s="4">
        <v>383.9</v>
      </c>
      <c r="G68" s="4" t="s">
        <v>7</v>
      </c>
      <c r="H68" s="4">
        <v>401.6</v>
      </c>
      <c r="I68" s="48">
        <f t="shared" si="8"/>
        <v>392.75</v>
      </c>
      <c r="J68" s="4">
        <v>375.8</v>
      </c>
      <c r="K68" s="3" t="s">
        <v>7</v>
      </c>
      <c r="L68" s="20">
        <v>393.2</v>
      </c>
      <c r="M68" s="48">
        <f t="shared" si="9"/>
        <v>384.5</v>
      </c>
      <c r="N68" s="19">
        <v>5.23</v>
      </c>
      <c r="O68" s="23">
        <v>1.93</v>
      </c>
      <c r="P68" s="3" t="s">
        <v>7</v>
      </c>
      <c r="Q68" s="24">
        <v>2.04</v>
      </c>
      <c r="R68" s="49">
        <f t="shared" si="0"/>
        <v>1.9849999999999999</v>
      </c>
      <c r="S68" s="22">
        <v>116</v>
      </c>
      <c r="T68" s="3" t="s">
        <v>7</v>
      </c>
      <c r="U68" s="21">
        <v>124</v>
      </c>
      <c r="V68" s="50">
        <f t="shared" si="1"/>
        <v>120</v>
      </c>
      <c r="W68" s="22">
        <v>174</v>
      </c>
      <c r="X68" s="3" t="s">
        <v>7</v>
      </c>
      <c r="Y68" s="21">
        <v>248</v>
      </c>
      <c r="Z68" s="51">
        <f t="shared" si="2"/>
        <v>211</v>
      </c>
      <c r="AA68" s="19">
        <v>24.4</v>
      </c>
      <c r="AB68" s="42">
        <v>64.099999999999994</v>
      </c>
      <c r="AC68" s="19" t="s">
        <v>7</v>
      </c>
      <c r="AD68" s="20">
        <v>67.099999999999994</v>
      </c>
      <c r="AE68" s="48">
        <f t="shared" si="3"/>
        <v>65.599999999999994</v>
      </c>
      <c r="AF68" s="19"/>
      <c r="AG68" s="19"/>
      <c r="AH68" s="19"/>
      <c r="AI68" s="19"/>
      <c r="AJ68" s="19"/>
      <c r="AK68" s="4"/>
      <c r="AL68" s="20"/>
    </row>
    <row r="69" spans="1:38" x14ac:dyDescent="0.2">
      <c r="A69" s="16">
        <v>83</v>
      </c>
      <c r="B69" s="4">
        <v>75.599999999999994</v>
      </c>
      <c r="C69" s="4" t="s">
        <v>7</v>
      </c>
      <c r="D69" s="20">
        <v>79.8</v>
      </c>
      <c r="E69" s="47">
        <f t="shared" si="7"/>
        <v>77.699999999999989</v>
      </c>
      <c r="F69" s="4">
        <v>389.2</v>
      </c>
      <c r="G69" s="4" t="s">
        <v>7</v>
      </c>
      <c r="H69" s="4">
        <v>407.2</v>
      </c>
      <c r="I69" s="48">
        <f t="shared" si="8"/>
        <v>398.2</v>
      </c>
      <c r="J69" s="4">
        <v>380.9</v>
      </c>
      <c r="K69" s="3" t="s">
        <v>7</v>
      </c>
      <c r="L69" s="20">
        <v>398.5</v>
      </c>
      <c r="M69" s="48">
        <f t="shared" si="9"/>
        <v>389.7</v>
      </c>
      <c r="N69" s="19">
        <v>5.38</v>
      </c>
      <c r="O69" s="23">
        <v>1.93</v>
      </c>
      <c r="P69" s="3" t="s">
        <v>7</v>
      </c>
      <c r="Q69" s="24">
        <v>2.04</v>
      </c>
      <c r="R69" s="49">
        <f t="shared" ref="R69:R86" si="10">AVERAGE(O69,Q69)</f>
        <v>1.9849999999999999</v>
      </c>
      <c r="S69" s="22">
        <v>116</v>
      </c>
      <c r="T69" s="3" t="s">
        <v>7</v>
      </c>
      <c r="U69" s="21">
        <v>124</v>
      </c>
      <c r="V69" s="50">
        <f t="shared" ref="V69:V86" si="11">AVERAGE(S69,U69)</f>
        <v>120</v>
      </c>
      <c r="W69" s="22">
        <v>174</v>
      </c>
      <c r="X69" s="3" t="s">
        <v>7</v>
      </c>
      <c r="Y69" s="21">
        <v>248</v>
      </c>
      <c r="Z69" s="51">
        <f t="shared" ref="Z69:Z86" si="12">AVERAGE(W69,Y69)</f>
        <v>211</v>
      </c>
      <c r="AA69" s="19">
        <v>24.7</v>
      </c>
      <c r="AB69" s="42">
        <v>64.099999999999994</v>
      </c>
      <c r="AC69" s="19" t="s">
        <v>7</v>
      </c>
      <c r="AD69" s="20">
        <v>67.099999999999994</v>
      </c>
      <c r="AE69" s="48">
        <f t="shared" ref="AE69:AE86" si="13">AVERAGE(AB69,AD69)</f>
        <v>65.599999999999994</v>
      </c>
      <c r="AF69" s="19"/>
      <c r="AG69" s="19"/>
      <c r="AH69" s="19"/>
      <c r="AI69" s="19"/>
      <c r="AJ69" s="19"/>
      <c r="AK69" s="4"/>
      <c r="AL69" s="20"/>
    </row>
    <row r="70" spans="1:38" x14ac:dyDescent="0.2">
      <c r="A70" s="16">
        <v>84</v>
      </c>
      <c r="B70" s="4">
        <v>75.2</v>
      </c>
      <c r="C70" s="4" t="s">
        <v>7</v>
      </c>
      <c r="D70" s="20">
        <v>79.2</v>
      </c>
      <c r="E70" s="47">
        <f t="shared" ref="E70:E86" si="14">AVERAGE(B70,D70)</f>
        <v>77.2</v>
      </c>
      <c r="F70" s="4">
        <v>394.5</v>
      </c>
      <c r="G70" s="4" t="s">
        <v>7</v>
      </c>
      <c r="H70" s="4">
        <v>412.7</v>
      </c>
      <c r="I70" s="48">
        <f t="shared" ref="I70:I86" si="15">AVERAGE(F70,H70)</f>
        <v>403.6</v>
      </c>
      <c r="J70" s="4">
        <v>385.8</v>
      </c>
      <c r="K70" s="3" t="s">
        <v>7</v>
      </c>
      <c r="L70" s="20">
        <v>403.7</v>
      </c>
      <c r="M70" s="48">
        <f t="shared" ref="M70:M86" si="16">AVERAGE(J70,L70)</f>
        <v>394.75</v>
      </c>
      <c r="N70" s="19">
        <v>5.53</v>
      </c>
      <c r="O70" s="23">
        <v>1.93</v>
      </c>
      <c r="P70" s="3" t="s">
        <v>7</v>
      </c>
      <c r="Q70" s="24">
        <v>2.04</v>
      </c>
      <c r="R70" s="49">
        <f t="shared" si="10"/>
        <v>1.9849999999999999</v>
      </c>
      <c r="S70" s="22">
        <v>116</v>
      </c>
      <c r="T70" s="3" t="s">
        <v>7</v>
      </c>
      <c r="U70" s="21">
        <v>124</v>
      </c>
      <c r="V70" s="50">
        <f t="shared" si="11"/>
        <v>120</v>
      </c>
      <c r="W70" s="22">
        <v>174</v>
      </c>
      <c r="X70" s="3" t="s">
        <v>7</v>
      </c>
      <c r="Y70" s="21">
        <v>248</v>
      </c>
      <c r="Z70" s="51">
        <f t="shared" si="12"/>
        <v>211</v>
      </c>
      <c r="AA70" s="19">
        <v>25.1</v>
      </c>
      <c r="AB70" s="42">
        <v>64.099999999999994</v>
      </c>
      <c r="AC70" s="19" t="s">
        <v>7</v>
      </c>
      <c r="AD70" s="20">
        <v>67.2</v>
      </c>
      <c r="AE70" s="48">
        <f t="shared" si="13"/>
        <v>65.650000000000006</v>
      </c>
      <c r="AF70" s="19"/>
      <c r="AG70" s="19"/>
      <c r="AH70" s="19"/>
      <c r="AI70" s="19"/>
      <c r="AJ70" s="19"/>
      <c r="AK70" s="4"/>
      <c r="AL70" s="20"/>
    </row>
    <row r="71" spans="1:38" x14ac:dyDescent="0.2">
      <c r="A71" s="16">
        <v>85</v>
      </c>
      <c r="B71" s="4">
        <v>74.8</v>
      </c>
      <c r="C71" s="4" t="s">
        <v>7</v>
      </c>
      <c r="D71" s="20">
        <v>78.599999999999994</v>
      </c>
      <c r="E71" s="47">
        <f t="shared" si="14"/>
        <v>76.699999999999989</v>
      </c>
      <c r="F71" s="4">
        <v>399.7</v>
      </c>
      <c r="G71" s="4" t="s">
        <v>7</v>
      </c>
      <c r="H71" s="4">
        <v>418.2</v>
      </c>
      <c r="I71" s="48">
        <f t="shared" si="15"/>
        <v>408.95</v>
      </c>
      <c r="J71" s="4">
        <v>390.8</v>
      </c>
      <c r="K71" s="3" t="s">
        <v>7</v>
      </c>
      <c r="L71" s="20">
        <v>408.9</v>
      </c>
      <c r="M71" s="48">
        <f t="shared" si="16"/>
        <v>399.85</v>
      </c>
      <c r="N71" s="19">
        <v>5.68</v>
      </c>
      <c r="O71" s="23">
        <v>1.93</v>
      </c>
      <c r="P71" s="3" t="s">
        <v>7</v>
      </c>
      <c r="Q71" s="24">
        <v>2.04</v>
      </c>
      <c r="R71" s="49">
        <f t="shared" si="10"/>
        <v>1.9849999999999999</v>
      </c>
      <c r="S71" s="22">
        <v>116</v>
      </c>
      <c r="T71" s="3" t="s">
        <v>7</v>
      </c>
      <c r="U71" s="21">
        <v>124</v>
      </c>
      <c r="V71" s="50">
        <f t="shared" si="11"/>
        <v>120</v>
      </c>
      <c r="W71" s="22">
        <v>174</v>
      </c>
      <c r="X71" s="3" t="s">
        <v>7</v>
      </c>
      <c r="Y71" s="21">
        <v>248</v>
      </c>
      <c r="Z71" s="51">
        <f t="shared" si="12"/>
        <v>211</v>
      </c>
      <c r="AA71" s="19">
        <v>25.4</v>
      </c>
      <c r="AB71" s="42">
        <v>64.099999999999994</v>
      </c>
      <c r="AC71" s="19" t="s">
        <v>7</v>
      </c>
      <c r="AD71" s="20">
        <v>67.2</v>
      </c>
      <c r="AE71" s="48">
        <f t="shared" si="13"/>
        <v>65.650000000000006</v>
      </c>
      <c r="AF71" s="19"/>
      <c r="AG71" s="19"/>
      <c r="AH71" s="19"/>
      <c r="AI71" s="19"/>
      <c r="AJ71" s="19"/>
      <c r="AK71" s="4"/>
      <c r="AL71" s="20"/>
    </row>
    <row r="72" spans="1:38" x14ac:dyDescent="0.2">
      <c r="A72" s="16">
        <v>86</v>
      </c>
      <c r="B72" s="4">
        <v>74.400000000000006</v>
      </c>
      <c r="C72" s="4" t="s">
        <v>7</v>
      </c>
      <c r="D72" s="20">
        <v>78</v>
      </c>
      <c r="E72" s="47">
        <f t="shared" si="14"/>
        <v>76.2</v>
      </c>
      <c r="F72" s="4">
        <v>404.9</v>
      </c>
      <c r="G72" s="4" t="s">
        <v>7</v>
      </c>
      <c r="H72" s="4">
        <v>423.7</v>
      </c>
      <c r="I72" s="48">
        <f t="shared" si="15"/>
        <v>414.29999999999995</v>
      </c>
      <c r="J72" s="4">
        <v>395.7</v>
      </c>
      <c r="K72" s="3" t="s">
        <v>7</v>
      </c>
      <c r="L72" s="20">
        <v>414.1</v>
      </c>
      <c r="M72" s="48">
        <f t="shared" si="16"/>
        <v>404.9</v>
      </c>
      <c r="N72" s="19">
        <v>5.83</v>
      </c>
      <c r="O72" s="23">
        <v>1.93</v>
      </c>
      <c r="P72" s="3" t="s">
        <v>7</v>
      </c>
      <c r="Q72" s="24">
        <v>2.04</v>
      </c>
      <c r="R72" s="49">
        <f t="shared" si="10"/>
        <v>1.9849999999999999</v>
      </c>
      <c r="S72" s="22">
        <v>116</v>
      </c>
      <c r="T72" s="3" t="s">
        <v>7</v>
      </c>
      <c r="U72" s="21">
        <v>124</v>
      </c>
      <c r="V72" s="50">
        <f t="shared" si="11"/>
        <v>120</v>
      </c>
      <c r="W72" s="22">
        <v>174</v>
      </c>
      <c r="X72" s="3" t="s">
        <v>7</v>
      </c>
      <c r="Y72" s="21">
        <v>248</v>
      </c>
      <c r="Z72" s="51">
        <f t="shared" si="12"/>
        <v>211</v>
      </c>
      <c r="AA72" s="19">
        <v>25.7</v>
      </c>
      <c r="AB72" s="42">
        <v>64.099999999999994</v>
      </c>
      <c r="AC72" s="19" t="s">
        <v>7</v>
      </c>
      <c r="AD72" s="20">
        <v>67.3</v>
      </c>
      <c r="AE72" s="48">
        <f t="shared" si="13"/>
        <v>65.699999999999989</v>
      </c>
      <c r="AF72" s="19"/>
      <c r="AG72" s="19"/>
      <c r="AH72" s="19"/>
      <c r="AI72" s="19"/>
      <c r="AJ72" s="19"/>
      <c r="AK72" s="4"/>
      <c r="AL72" s="20"/>
    </row>
    <row r="73" spans="1:38" x14ac:dyDescent="0.2">
      <c r="A73" s="16">
        <v>87</v>
      </c>
      <c r="B73" s="4">
        <v>74</v>
      </c>
      <c r="C73" s="4" t="s">
        <v>7</v>
      </c>
      <c r="D73" s="20">
        <v>77.400000000000006</v>
      </c>
      <c r="E73" s="47">
        <f t="shared" si="14"/>
        <v>75.7</v>
      </c>
      <c r="F73" s="4">
        <v>410.1</v>
      </c>
      <c r="G73" s="4" t="s">
        <v>7</v>
      </c>
      <c r="H73" s="4">
        <v>429.1</v>
      </c>
      <c r="I73" s="48">
        <f t="shared" si="15"/>
        <v>419.6</v>
      </c>
      <c r="J73" s="4">
        <v>400.5</v>
      </c>
      <c r="K73" s="3" t="s">
        <v>7</v>
      </c>
      <c r="L73" s="20">
        <v>419.2</v>
      </c>
      <c r="M73" s="48">
        <f t="shared" si="16"/>
        <v>409.85</v>
      </c>
      <c r="N73" s="19">
        <v>5.98</v>
      </c>
      <c r="O73" s="23">
        <v>1.93</v>
      </c>
      <c r="P73" s="3" t="s">
        <v>7</v>
      </c>
      <c r="Q73" s="24">
        <v>2.04</v>
      </c>
      <c r="R73" s="49">
        <f t="shared" si="10"/>
        <v>1.9849999999999999</v>
      </c>
      <c r="S73" s="22">
        <v>116</v>
      </c>
      <c r="T73" s="3" t="s">
        <v>7</v>
      </c>
      <c r="U73" s="21">
        <v>124</v>
      </c>
      <c r="V73" s="50">
        <f t="shared" si="11"/>
        <v>120</v>
      </c>
      <c r="W73" s="22">
        <v>174</v>
      </c>
      <c r="X73" s="3" t="s">
        <v>7</v>
      </c>
      <c r="Y73" s="21">
        <v>248</v>
      </c>
      <c r="Z73" s="51">
        <f t="shared" si="12"/>
        <v>211</v>
      </c>
      <c r="AA73" s="19">
        <v>26.1</v>
      </c>
      <c r="AB73" s="42">
        <v>64.099999999999994</v>
      </c>
      <c r="AC73" s="19" t="s">
        <v>7</v>
      </c>
      <c r="AD73" s="20">
        <v>67.3</v>
      </c>
      <c r="AE73" s="48">
        <f t="shared" si="13"/>
        <v>65.699999999999989</v>
      </c>
      <c r="AF73" s="19"/>
      <c r="AG73" s="19"/>
      <c r="AH73" s="19"/>
      <c r="AI73" s="19"/>
      <c r="AJ73" s="19"/>
      <c r="AK73" s="4"/>
      <c r="AL73" s="20"/>
    </row>
    <row r="74" spans="1:38" x14ac:dyDescent="0.2">
      <c r="A74" s="16">
        <v>88</v>
      </c>
      <c r="B74" s="4">
        <v>73.599999999999994</v>
      </c>
      <c r="C74" s="4" t="s">
        <v>7</v>
      </c>
      <c r="D74" s="20">
        <v>76.8</v>
      </c>
      <c r="E74" s="47">
        <f t="shared" si="14"/>
        <v>75.199999999999989</v>
      </c>
      <c r="F74" s="4">
        <v>415.2</v>
      </c>
      <c r="G74" s="4" t="s">
        <v>7</v>
      </c>
      <c r="H74" s="4">
        <v>434.5</v>
      </c>
      <c r="I74" s="48">
        <f t="shared" si="15"/>
        <v>424.85</v>
      </c>
      <c r="J74" s="4">
        <v>405.4</v>
      </c>
      <c r="K74" s="3" t="s">
        <v>7</v>
      </c>
      <c r="L74" s="20">
        <v>424.2</v>
      </c>
      <c r="M74" s="48">
        <f t="shared" si="16"/>
        <v>414.79999999999995</v>
      </c>
      <c r="N74" s="19">
        <v>6.13</v>
      </c>
      <c r="O74" s="23">
        <v>1.93</v>
      </c>
      <c r="P74" s="3" t="s">
        <v>7</v>
      </c>
      <c r="Q74" s="24">
        <v>2.04</v>
      </c>
      <c r="R74" s="49">
        <f t="shared" si="10"/>
        <v>1.9849999999999999</v>
      </c>
      <c r="S74" s="22">
        <v>116</v>
      </c>
      <c r="T74" s="3" t="s">
        <v>7</v>
      </c>
      <c r="U74" s="21">
        <v>124</v>
      </c>
      <c r="V74" s="50">
        <f t="shared" si="11"/>
        <v>120</v>
      </c>
      <c r="W74" s="22">
        <v>174</v>
      </c>
      <c r="X74" s="3" t="s">
        <v>7</v>
      </c>
      <c r="Y74" s="21">
        <v>248</v>
      </c>
      <c r="Z74" s="51">
        <f t="shared" si="12"/>
        <v>211</v>
      </c>
      <c r="AA74" s="19">
        <v>26.4</v>
      </c>
      <c r="AB74" s="42">
        <v>64.099999999999994</v>
      </c>
      <c r="AC74" s="19" t="s">
        <v>7</v>
      </c>
      <c r="AD74" s="20">
        <v>67.400000000000006</v>
      </c>
      <c r="AE74" s="48">
        <f t="shared" si="13"/>
        <v>65.75</v>
      </c>
      <c r="AF74" s="19"/>
      <c r="AG74" s="19"/>
      <c r="AH74" s="19"/>
      <c r="AI74" s="19"/>
      <c r="AJ74" s="19"/>
      <c r="AK74" s="4"/>
      <c r="AL74" s="20"/>
    </row>
    <row r="75" spans="1:38" x14ac:dyDescent="0.2">
      <c r="A75" s="16">
        <v>89</v>
      </c>
      <c r="B75" s="4">
        <v>73.3</v>
      </c>
      <c r="C75" s="4" t="s">
        <v>7</v>
      </c>
      <c r="D75" s="20">
        <v>76.3</v>
      </c>
      <c r="E75" s="47">
        <f t="shared" si="14"/>
        <v>74.8</v>
      </c>
      <c r="F75" s="4">
        <v>420.4</v>
      </c>
      <c r="G75" s="4" t="s">
        <v>7</v>
      </c>
      <c r="H75" s="4">
        <v>439.8</v>
      </c>
      <c r="I75" s="48">
        <f t="shared" si="15"/>
        <v>430.1</v>
      </c>
      <c r="J75" s="4">
        <v>410.2</v>
      </c>
      <c r="K75" s="3" t="s">
        <v>7</v>
      </c>
      <c r="L75" s="20">
        <v>429.2</v>
      </c>
      <c r="M75" s="48">
        <f t="shared" si="16"/>
        <v>419.7</v>
      </c>
      <c r="N75" s="19">
        <v>6.28</v>
      </c>
      <c r="O75" s="23">
        <v>1.93</v>
      </c>
      <c r="P75" s="3" t="s">
        <v>7</v>
      </c>
      <c r="Q75" s="24">
        <v>2.04</v>
      </c>
      <c r="R75" s="49">
        <f t="shared" si="10"/>
        <v>1.9849999999999999</v>
      </c>
      <c r="S75" s="22">
        <v>116</v>
      </c>
      <c r="T75" s="3" t="s">
        <v>7</v>
      </c>
      <c r="U75" s="21">
        <v>124</v>
      </c>
      <c r="V75" s="50">
        <f t="shared" si="11"/>
        <v>120</v>
      </c>
      <c r="W75" s="22">
        <v>174</v>
      </c>
      <c r="X75" s="3" t="s">
        <v>7</v>
      </c>
      <c r="Y75" s="21">
        <v>248</v>
      </c>
      <c r="Z75" s="51">
        <f t="shared" si="12"/>
        <v>211</v>
      </c>
      <c r="AA75" s="19">
        <v>26.7</v>
      </c>
      <c r="AB75" s="42">
        <v>64.099999999999994</v>
      </c>
      <c r="AC75" s="19" t="s">
        <v>7</v>
      </c>
      <c r="AD75" s="20">
        <v>67.400000000000006</v>
      </c>
      <c r="AE75" s="48">
        <f t="shared" si="13"/>
        <v>65.75</v>
      </c>
      <c r="AF75" s="19"/>
      <c r="AG75" s="19"/>
      <c r="AH75" s="19"/>
      <c r="AI75" s="19"/>
      <c r="AJ75" s="19"/>
      <c r="AK75" s="4"/>
      <c r="AL75" s="20"/>
    </row>
    <row r="76" spans="1:38" x14ac:dyDescent="0.2">
      <c r="A76" s="16">
        <v>90</v>
      </c>
      <c r="B76" s="4">
        <v>73</v>
      </c>
      <c r="C76" s="4" t="s">
        <v>7</v>
      </c>
      <c r="D76" s="20">
        <v>75.8</v>
      </c>
      <c r="E76" s="47">
        <f t="shared" si="14"/>
        <v>74.400000000000006</v>
      </c>
      <c r="F76" s="4">
        <v>425.5</v>
      </c>
      <c r="G76" s="4" t="s">
        <v>7</v>
      </c>
      <c r="H76" s="4">
        <v>445.2</v>
      </c>
      <c r="I76" s="48">
        <f t="shared" si="15"/>
        <v>435.35</v>
      </c>
      <c r="J76" s="4">
        <v>415</v>
      </c>
      <c r="K76" s="3" t="s">
        <v>7</v>
      </c>
      <c r="L76" s="20">
        <v>434.2</v>
      </c>
      <c r="M76" s="48">
        <f t="shared" si="16"/>
        <v>424.6</v>
      </c>
      <c r="N76" s="19">
        <v>6.45</v>
      </c>
      <c r="O76" s="23">
        <v>1.93</v>
      </c>
      <c r="P76" s="3" t="s">
        <v>7</v>
      </c>
      <c r="Q76" s="24">
        <v>2.04</v>
      </c>
      <c r="R76" s="49">
        <f t="shared" si="10"/>
        <v>1.9849999999999999</v>
      </c>
      <c r="S76" s="22">
        <v>116</v>
      </c>
      <c r="T76" s="3" t="s">
        <v>7</v>
      </c>
      <c r="U76" s="21">
        <v>124</v>
      </c>
      <c r="V76" s="50">
        <f t="shared" si="11"/>
        <v>120</v>
      </c>
      <c r="W76" s="22">
        <v>174</v>
      </c>
      <c r="X76" s="3" t="s">
        <v>7</v>
      </c>
      <c r="Y76" s="21">
        <v>248</v>
      </c>
      <c r="Z76" s="51">
        <f t="shared" si="12"/>
        <v>211</v>
      </c>
      <c r="AA76" s="19">
        <v>27</v>
      </c>
      <c r="AB76" s="42">
        <v>64.099999999999994</v>
      </c>
      <c r="AC76" s="19" t="s">
        <v>7</v>
      </c>
      <c r="AD76" s="20">
        <v>67.5</v>
      </c>
      <c r="AE76" s="48">
        <f t="shared" si="13"/>
        <v>65.8</v>
      </c>
      <c r="AF76" s="19"/>
      <c r="AG76" s="19"/>
      <c r="AH76" s="19"/>
      <c r="AI76" s="19"/>
      <c r="AJ76" s="19"/>
      <c r="AK76" s="4"/>
      <c r="AL76" s="20"/>
    </row>
    <row r="77" spans="1:38" x14ac:dyDescent="0.2">
      <c r="A77" s="16">
        <v>91</v>
      </c>
      <c r="B77" s="5">
        <v>72.7</v>
      </c>
      <c r="C77" s="5" t="s">
        <v>7</v>
      </c>
      <c r="D77" s="5">
        <v>75.3</v>
      </c>
      <c r="E77" s="47">
        <f t="shared" si="14"/>
        <v>74</v>
      </c>
      <c r="F77" s="5">
        <v>430.6</v>
      </c>
      <c r="G77" s="7" t="s">
        <v>7</v>
      </c>
      <c r="H77" s="5">
        <v>450.4</v>
      </c>
      <c r="I77" s="48">
        <f t="shared" si="15"/>
        <v>440.5</v>
      </c>
      <c r="J77" s="1">
        <v>419.7</v>
      </c>
      <c r="K77" s="5" t="s">
        <v>7</v>
      </c>
      <c r="L77" s="5">
        <v>439.1</v>
      </c>
      <c r="M77" s="48">
        <f t="shared" si="16"/>
        <v>429.4</v>
      </c>
      <c r="N77" s="1">
        <v>6.65</v>
      </c>
      <c r="O77">
        <v>1.94</v>
      </c>
      <c r="P77" t="s">
        <v>7</v>
      </c>
      <c r="Q77">
        <v>2.0499999999999998</v>
      </c>
      <c r="R77" s="49">
        <f t="shared" si="10"/>
        <v>1.9949999999999999</v>
      </c>
      <c r="S77">
        <v>116</v>
      </c>
      <c r="T77" t="s">
        <v>7</v>
      </c>
      <c r="U77">
        <v>124</v>
      </c>
      <c r="V77" s="50">
        <f t="shared" si="11"/>
        <v>120</v>
      </c>
      <c r="W77">
        <v>174</v>
      </c>
      <c r="X77" t="s">
        <v>7</v>
      </c>
      <c r="Y77">
        <v>248</v>
      </c>
      <c r="Z77" s="51">
        <f t="shared" si="12"/>
        <v>211</v>
      </c>
      <c r="AA77" s="1">
        <v>27.3</v>
      </c>
      <c r="AB77" s="27">
        <v>64.2</v>
      </c>
      <c r="AC77" s="1" t="s">
        <v>7</v>
      </c>
      <c r="AD77">
        <v>67.5</v>
      </c>
      <c r="AE77" s="48">
        <f t="shared" si="13"/>
        <v>65.849999999999994</v>
      </c>
    </row>
    <row r="78" spans="1:38" x14ac:dyDescent="0.2">
      <c r="A78" s="16">
        <v>92</v>
      </c>
      <c r="B78" s="5">
        <v>72.400000000000006</v>
      </c>
      <c r="C78" s="5" t="s">
        <v>7</v>
      </c>
      <c r="D78" s="5">
        <v>74.900000000000006</v>
      </c>
      <c r="E78" s="47">
        <f t="shared" si="14"/>
        <v>73.650000000000006</v>
      </c>
      <c r="F78" s="5">
        <v>435.6</v>
      </c>
      <c r="G78" s="7" t="s">
        <v>7</v>
      </c>
      <c r="H78" s="5">
        <v>455.7</v>
      </c>
      <c r="I78" s="48">
        <f t="shared" si="15"/>
        <v>445.65</v>
      </c>
      <c r="J78" s="1">
        <v>424.4</v>
      </c>
      <c r="K78" s="5" t="s">
        <v>7</v>
      </c>
      <c r="L78" s="5">
        <v>444</v>
      </c>
      <c r="M78" s="48">
        <f t="shared" si="16"/>
        <v>434.2</v>
      </c>
      <c r="N78" s="1">
        <v>6.85</v>
      </c>
      <c r="O78">
        <v>1.94</v>
      </c>
      <c r="P78" t="s">
        <v>7</v>
      </c>
      <c r="Q78">
        <v>2.0499999999999998</v>
      </c>
      <c r="R78" s="49">
        <f t="shared" si="10"/>
        <v>1.9949999999999999</v>
      </c>
      <c r="S78">
        <v>116</v>
      </c>
      <c r="T78" t="s">
        <v>7</v>
      </c>
      <c r="U78">
        <v>124</v>
      </c>
      <c r="V78" s="50">
        <f t="shared" si="11"/>
        <v>120</v>
      </c>
      <c r="W78">
        <v>174</v>
      </c>
      <c r="X78" t="s">
        <v>7</v>
      </c>
      <c r="Y78">
        <v>248</v>
      </c>
      <c r="Z78" s="51">
        <f t="shared" si="12"/>
        <v>211</v>
      </c>
      <c r="AA78" s="1">
        <v>27.7</v>
      </c>
      <c r="AB78" s="27">
        <v>64.2</v>
      </c>
      <c r="AC78" s="1" t="s">
        <v>7</v>
      </c>
      <c r="AD78">
        <v>67.599999999999994</v>
      </c>
      <c r="AE78" s="48">
        <f t="shared" si="13"/>
        <v>65.900000000000006</v>
      </c>
    </row>
    <row r="79" spans="1:38" x14ac:dyDescent="0.2">
      <c r="A79" s="16">
        <v>93</v>
      </c>
      <c r="B79" s="5">
        <v>72.099999999999994</v>
      </c>
      <c r="C79" s="5" t="s">
        <v>7</v>
      </c>
      <c r="D79" s="5">
        <v>74.5</v>
      </c>
      <c r="E79" s="47">
        <f t="shared" si="14"/>
        <v>73.3</v>
      </c>
      <c r="F79" s="5">
        <v>440.7</v>
      </c>
      <c r="G79" s="7" t="s">
        <v>7</v>
      </c>
      <c r="H79" s="5">
        <v>460.9</v>
      </c>
      <c r="I79" s="48">
        <f t="shared" si="15"/>
        <v>450.79999999999995</v>
      </c>
      <c r="J79" s="1">
        <v>429.1</v>
      </c>
      <c r="K79" s="5" t="s">
        <v>7</v>
      </c>
      <c r="L79" s="5">
        <v>448.8</v>
      </c>
      <c r="M79" s="48">
        <f t="shared" si="16"/>
        <v>438.95000000000005</v>
      </c>
      <c r="N79" s="1">
        <v>7.1</v>
      </c>
      <c r="O79">
        <v>1.94</v>
      </c>
      <c r="P79" t="s">
        <v>7</v>
      </c>
      <c r="Q79">
        <v>2.0499999999999998</v>
      </c>
      <c r="R79" s="49">
        <f t="shared" si="10"/>
        <v>1.9949999999999999</v>
      </c>
      <c r="S79">
        <v>116</v>
      </c>
      <c r="T79" t="s">
        <v>7</v>
      </c>
      <c r="U79">
        <v>124</v>
      </c>
      <c r="V79" s="50">
        <f t="shared" si="11"/>
        <v>120</v>
      </c>
      <c r="W79">
        <v>174</v>
      </c>
      <c r="X79" t="s">
        <v>7</v>
      </c>
      <c r="Y79">
        <v>248</v>
      </c>
      <c r="Z79" s="51">
        <f t="shared" si="12"/>
        <v>211</v>
      </c>
      <c r="AA79" s="1">
        <v>28</v>
      </c>
      <c r="AB79" s="27">
        <v>64.2</v>
      </c>
      <c r="AC79" s="1" t="s">
        <v>7</v>
      </c>
      <c r="AD79">
        <v>67.599999999999994</v>
      </c>
      <c r="AE79" s="48">
        <f t="shared" si="13"/>
        <v>65.900000000000006</v>
      </c>
    </row>
    <row r="80" spans="1:38" x14ac:dyDescent="0.2">
      <c r="A80" s="16">
        <v>94</v>
      </c>
      <c r="B80" s="5">
        <v>71.8</v>
      </c>
      <c r="C80" s="5" t="s">
        <v>7</v>
      </c>
      <c r="D80" s="5">
        <v>74.099999999999994</v>
      </c>
      <c r="E80" s="47">
        <f t="shared" si="14"/>
        <v>72.949999999999989</v>
      </c>
      <c r="F80" s="5">
        <v>445.7</v>
      </c>
      <c r="G80" s="7" t="s">
        <v>7</v>
      </c>
      <c r="H80" s="5">
        <v>466.1</v>
      </c>
      <c r="I80" s="48">
        <f t="shared" si="15"/>
        <v>455.9</v>
      </c>
      <c r="J80" s="1">
        <v>433.8</v>
      </c>
      <c r="K80" s="5" t="s">
        <v>7</v>
      </c>
      <c r="L80" s="5">
        <v>453.6</v>
      </c>
      <c r="M80" s="48">
        <f t="shared" si="16"/>
        <v>443.70000000000005</v>
      </c>
      <c r="N80" s="1">
        <v>7.3</v>
      </c>
      <c r="O80">
        <v>1.94</v>
      </c>
      <c r="P80" t="s">
        <v>7</v>
      </c>
      <c r="Q80">
        <v>2.0499999999999998</v>
      </c>
      <c r="R80" s="49">
        <f t="shared" si="10"/>
        <v>1.9949999999999999</v>
      </c>
      <c r="S80">
        <v>116</v>
      </c>
      <c r="T80" t="s">
        <v>7</v>
      </c>
      <c r="U80">
        <v>124</v>
      </c>
      <c r="V80" s="50">
        <f t="shared" si="11"/>
        <v>120</v>
      </c>
      <c r="W80">
        <v>174</v>
      </c>
      <c r="X80" t="s">
        <v>7</v>
      </c>
      <c r="Y80">
        <v>248</v>
      </c>
      <c r="Z80" s="51">
        <f t="shared" si="12"/>
        <v>211</v>
      </c>
      <c r="AA80" s="1">
        <v>28.3</v>
      </c>
      <c r="AB80" s="27">
        <v>64.2</v>
      </c>
      <c r="AC80" s="1" t="s">
        <v>7</v>
      </c>
      <c r="AD80">
        <v>67.7</v>
      </c>
      <c r="AE80" s="48">
        <f t="shared" si="13"/>
        <v>65.95</v>
      </c>
    </row>
    <row r="81" spans="1:31" x14ac:dyDescent="0.2">
      <c r="A81" s="16">
        <v>95</v>
      </c>
      <c r="B81" s="5">
        <v>71.5</v>
      </c>
      <c r="C81" s="5" t="s">
        <v>7</v>
      </c>
      <c r="D81" s="5">
        <v>73.7</v>
      </c>
      <c r="E81" s="47">
        <f t="shared" si="14"/>
        <v>72.599999999999994</v>
      </c>
      <c r="F81" s="5">
        <v>450.7</v>
      </c>
      <c r="G81" s="7" t="s">
        <v>7</v>
      </c>
      <c r="H81" s="5">
        <v>471.2</v>
      </c>
      <c r="I81" s="48">
        <f t="shared" si="15"/>
        <v>460.95</v>
      </c>
      <c r="J81" s="1">
        <v>438.4</v>
      </c>
      <c r="K81" s="5" t="s">
        <v>7</v>
      </c>
      <c r="L81" s="5">
        <v>458.4</v>
      </c>
      <c r="M81" s="48">
        <f t="shared" si="16"/>
        <v>448.4</v>
      </c>
      <c r="N81" s="1">
        <v>7.5</v>
      </c>
      <c r="O81">
        <v>1.94</v>
      </c>
      <c r="P81" t="s">
        <v>7</v>
      </c>
      <c r="Q81">
        <v>2.0499999999999998</v>
      </c>
      <c r="R81" s="49">
        <f t="shared" si="10"/>
        <v>1.9949999999999999</v>
      </c>
      <c r="S81">
        <v>116</v>
      </c>
      <c r="T81" t="s">
        <v>7</v>
      </c>
      <c r="U81">
        <v>124</v>
      </c>
      <c r="V81" s="50">
        <f t="shared" si="11"/>
        <v>120</v>
      </c>
      <c r="W81">
        <v>174</v>
      </c>
      <c r="X81" t="s">
        <v>7</v>
      </c>
      <c r="Y81">
        <v>248</v>
      </c>
      <c r="Z81" s="51">
        <f t="shared" si="12"/>
        <v>211</v>
      </c>
      <c r="AA81" s="1">
        <v>28.6</v>
      </c>
      <c r="AB81" s="27">
        <v>64.2</v>
      </c>
      <c r="AC81" s="1" t="s">
        <v>7</v>
      </c>
      <c r="AD81">
        <v>67.7</v>
      </c>
      <c r="AE81" s="48">
        <f t="shared" si="13"/>
        <v>65.95</v>
      </c>
    </row>
    <row r="82" spans="1:31" x14ac:dyDescent="0.2">
      <c r="A82" s="16">
        <v>96</v>
      </c>
      <c r="B82" s="5">
        <v>71.2</v>
      </c>
      <c r="C82" s="5" t="s">
        <v>7</v>
      </c>
      <c r="D82" s="5">
        <v>73.3</v>
      </c>
      <c r="E82" s="47">
        <f t="shared" si="14"/>
        <v>72.25</v>
      </c>
      <c r="F82" s="5">
        <v>455.7</v>
      </c>
      <c r="G82" s="7" t="s">
        <v>7</v>
      </c>
      <c r="H82" s="5">
        <v>476.4</v>
      </c>
      <c r="I82" s="48">
        <f t="shared" si="15"/>
        <v>466.04999999999995</v>
      </c>
      <c r="J82" s="1">
        <v>443</v>
      </c>
      <c r="K82" s="5" t="s">
        <v>7</v>
      </c>
      <c r="L82" s="5">
        <v>463.2</v>
      </c>
      <c r="M82" s="48">
        <f t="shared" si="16"/>
        <v>453.1</v>
      </c>
      <c r="N82" s="1">
        <v>7.6</v>
      </c>
      <c r="O82">
        <v>1.94</v>
      </c>
      <c r="P82" t="s">
        <v>7</v>
      </c>
      <c r="Q82">
        <v>2.0499999999999998</v>
      </c>
      <c r="R82" s="49">
        <f t="shared" si="10"/>
        <v>1.9949999999999999</v>
      </c>
      <c r="S82">
        <v>116</v>
      </c>
      <c r="T82" t="s">
        <v>7</v>
      </c>
      <c r="U82">
        <v>124</v>
      </c>
      <c r="V82" s="50">
        <f t="shared" si="11"/>
        <v>120</v>
      </c>
      <c r="W82">
        <v>174</v>
      </c>
      <c r="X82" t="s">
        <v>7</v>
      </c>
      <c r="Y82">
        <v>248</v>
      </c>
      <c r="Z82" s="51">
        <f t="shared" si="12"/>
        <v>211</v>
      </c>
      <c r="AA82" s="1">
        <v>28.9</v>
      </c>
      <c r="AB82" s="27">
        <v>64.2</v>
      </c>
      <c r="AC82" s="1" t="s">
        <v>7</v>
      </c>
      <c r="AD82">
        <v>67.8</v>
      </c>
      <c r="AE82" s="48">
        <f t="shared" si="13"/>
        <v>66</v>
      </c>
    </row>
    <row r="83" spans="1:31" x14ac:dyDescent="0.2">
      <c r="A83" s="16">
        <v>97</v>
      </c>
      <c r="B83" s="5">
        <v>70.900000000000006</v>
      </c>
      <c r="C83" s="5" t="s">
        <v>7</v>
      </c>
      <c r="D83" s="5">
        <v>72.900000000000006</v>
      </c>
      <c r="E83" s="47">
        <f t="shared" si="14"/>
        <v>71.900000000000006</v>
      </c>
      <c r="F83" s="5">
        <v>460.7</v>
      </c>
      <c r="G83" s="7" t="s">
        <v>7</v>
      </c>
      <c r="H83" s="5">
        <v>481.5</v>
      </c>
      <c r="I83" s="48">
        <f t="shared" si="15"/>
        <v>471.1</v>
      </c>
      <c r="J83" s="1">
        <v>447.6</v>
      </c>
      <c r="K83" s="5" t="s">
        <v>7</v>
      </c>
      <c r="L83" s="5">
        <v>467.9</v>
      </c>
      <c r="M83" s="48">
        <f t="shared" si="16"/>
        <v>457.75</v>
      </c>
      <c r="N83" s="1">
        <v>7.8</v>
      </c>
      <c r="O83">
        <v>1.94</v>
      </c>
      <c r="P83" t="s">
        <v>7</v>
      </c>
      <c r="Q83">
        <v>2.0499999999999998</v>
      </c>
      <c r="R83" s="49">
        <f t="shared" si="10"/>
        <v>1.9949999999999999</v>
      </c>
      <c r="S83">
        <v>116</v>
      </c>
      <c r="T83" t="s">
        <v>7</v>
      </c>
      <c r="U83">
        <v>124</v>
      </c>
      <c r="V83" s="50">
        <f t="shared" si="11"/>
        <v>120</v>
      </c>
      <c r="W83">
        <v>174</v>
      </c>
      <c r="X83" t="s">
        <v>7</v>
      </c>
      <c r="Y83">
        <v>248</v>
      </c>
      <c r="Z83" s="51">
        <f t="shared" si="12"/>
        <v>211</v>
      </c>
      <c r="AA83" s="1">
        <v>29.2</v>
      </c>
      <c r="AB83" s="27">
        <v>64.2</v>
      </c>
      <c r="AC83" s="1" t="s">
        <v>7</v>
      </c>
      <c r="AD83">
        <v>67.8</v>
      </c>
      <c r="AE83" s="48">
        <f t="shared" si="13"/>
        <v>66</v>
      </c>
    </row>
    <row r="84" spans="1:31" x14ac:dyDescent="0.2">
      <c r="A84" s="16">
        <v>98</v>
      </c>
      <c r="B84" s="5">
        <v>70.599999999999994</v>
      </c>
      <c r="C84" s="5" t="s">
        <v>7</v>
      </c>
      <c r="D84" s="5">
        <v>72.5</v>
      </c>
      <c r="E84" s="47">
        <f t="shared" si="14"/>
        <v>71.55</v>
      </c>
      <c r="F84" s="5">
        <v>465.6</v>
      </c>
      <c r="G84" s="7" t="s">
        <v>7</v>
      </c>
      <c r="H84" s="5">
        <v>486.5</v>
      </c>
      <c r="I84" s="48">
        <f t="shared" si="15"/>
        <v>476.05</v>
      </c>
      <c r="J84" s="1">
        <v>452.1</v>
      </c>
      <c r="K84" s="5" t="s">
        <v>7</v>
      </c>
      <c r="L84" s="5">
        <v>472.5</v>
      </c>
      <c r="M84" s="48">
        <f t="shared" si="16"/>
        <v>462.3</v>
      </c>
      <c r="N84" s="1">
        <v>8</v>
      </c>
      <c r="O84">
        <v>1.94</v>
      </c>
      <c r="P84" t="s">
        <v>7</v>
      </c>
      <c r="Q84">
        <v>2.0499999999999998</v>
      </c>
      <c r="R84" s="49">
        <f t="shared" si="10"/>
        <v>1.9949999999999999</v>
      </c>
      <c r="S84">
        <v>116</v>
      </c>
      <c r="T84" t="s">
        <v>7</v>
      </c>
      <c r="U84">
        <v>124</v>
      </c>
      <c r="V84" s="50">
        <f t="shared" si="11"/>
        <v>120</v>
      </c>
      <c r="W84">
        <v>174</v>
      </c>
      <c r="X84" t="s">
        <v>7</v>
      </c>
      <c r="Y84">
        <v>248</v>
      </c>
      <c r="Z84" s="51">
        <f t="shared" si="12"/>
        <v>211</v>
      </c>
      <c r="AA84" s="1">
        <v>29.5</v>
      </c>
      <c r="AB84" s="27">
        <v>64.2</v>
      </c>
      <c r="AC84" s="1" t="s">
        <v>7</v>
      </c>
      <c r="AD84">
        <v>67.900000000000006</v>
      </c>
      <c r="AE84" s="48">
        <f t="shared" si="13"/>
        <v>66.050000000000011</v>
      </c>
    </row>
    <row r="85" spans="1:31" x14ac:dyDescent="0.2">
      <c r="A85" s="16">
        <v>99</v>
      </c>
      <c r="B85" s="5">
        <v>70.3</v>
      </c>
      <c r="C85" s="5" t="s">
        <v>7</v>
      </c>
      <c r="D85" s="5">
        <v>72.099999999999994</v>
      </c>
      <c r="E85" s="47">
        <f t="shared" si="14"/>
        <v>71.199999999999989</v>
      </c>
      <c r="F85" s="5">
        <v>470.5</v>
      </c>
      <c r="G85" s="7" t="s">
        <v>7</v>
      </c>
      <c r="H85" s="5">
        <v>491.6</v>
      </c>
      <c r="I85" s="48">
        <f t="shared" si="15"/>
        <v>481.05</v>
      </c>
      <c r="J85" s="1">
        <v>456.7</v>
      </c>
      <c r="K85" s="5" t="s">
        <v>7</v>
      </c>
      <c r="L85" s="5">
        <v>477.2</v>
      </c>
      <c r="M85" s="48">
        <f t="shared" si="16"/>
        <v>466.95</v>
      </c>
      <c r="N85" s="1">
        <v>8.1999999999999993</v>
      </c>
      <c r="O85">
        <v>1.94</v>
      </c>
      <c r="P85" t="s">
        <v>7</v>
      </c>
      <c r="Q85">
        <v>2.0499999999999998</v>
      </c>
      <c r="R85" s="49">
        <f t="shared" si="10"/>
        <v>1.9949999999999999</v>
      </c>
      <c r="S85">
        <v>116</v>
      </c>
      <c r="T85" t="s">
        <v>7</v>
      </c>
      <c r="U85">
        <v>124</v>
      </c>
      <c r="V85" s="50">
        <f t="shared" si="11"/>
        <v>120</v>
      </c>
      <c r="W85">
        <v>174</v>
      </c>
      <c r="X85" t="s">
        <v>7</v>
      </c>
      <c r="Y85">
        <v>248</v>
      </c>
      <c r="Z85" s="51">
        <f t="shared" si="12"/>
        <v>211</v>
      </c>
      <c r="AA85" s="1">
        <v>29.8</v>
      </c>
      <c r="AB85" s="27">
        <v>64.2</v>
      </c>
      <c r="AC85" s="1" t="s">
        <v>7</v>
      </c>
      <c r="AD85">
        <v>67.900000000000006</v>
      </c>
      <c r="AE85" s="48">
        <f t="shared" si="13"/>
        <v>66.050000000000011</v>
      </c>
    </row>
    <row r="86" spans="1:31" x14ac:dyDescent="0.2">
      <c r="A86" s="16">
        <v>100</v>
      </c>
      <c r="B86" s="5">
        <v>70</v>
      </c>
      <c r="C86" s="5" t="s">
        <v>7</v>
      </c>
      <c r="D86" s="5">
        <v>71.7</v>
      </c>
      <c r="E86" s="47">
        <f t="shared" si="14"/>
        <v>70.849999999999994</v>
      </c>
      <c r="F86" s="5">
        <v>475.4</v>
      </c>
      <c r="G86" s="7" t="s">
        <v>7</v>
      </c>
      <c r="H86" s="5">
        <v>496.6</v>
      </c>
      <c r="I86" s="48">
        <f t="shared" si="15"/>
        <v>486</v>
      </c>
      <c r="J86" s="1">
        <v>461.2</v>
      </c>
      <c r="K86" s="5" t="s">
        <v>7</v>
      </c>
      <c r="L86" s="5">
        <v>481.8</v>
      </c>
      <c r="M86" s="48">
        <f t="shared" si="16"/>
        <v>471.5</v>
      </c>
      <c r="N86" s="1">
        <v>8.4</v>
      </c>
      <c r="O86">
        <v>1.94</v>
      </c>
      <c r="P86" t="s">
        <v>7</v>
      </c>
      <c r="Q86">
        <v>2.0499999999999998</v>
      </c>
      <c r="R86" s="49">
        <f t="shared" si="10"/>
        <v>1.9949999999999999</v>
      </c>
      <c r="S86">
        <v>116</v>
      </c>
      <c r="T86" t="s">
        <v>7</v>
      </c>
      <c r="U86">
        <v>124</v>
      </c>
      <c r="V86" s="50">
        <f t="shared" si="11"/>
        <v>120</v>
      </c>
      <c r="W86">
        <v>174</v>
      </c>
      <c r="X86" t="s">
        <v>7</v>
      </c>
      <c r="Y86">
        <v>248</v>
      </c>
      <c r="Z86" s="51">
        <f t="shared" si="12"/>
        <v>211</v>
      </c>
      <c r="AA86" s="1">
        <v>30.1</v>
      </c>
      <c r="AB86" s="27">
        <v>64.2</v>
      </c>
      <c r="AC86" s="1" t="s">
        <v>7</v>
      </c>
      <c r="AD86">
        <v>68</v>
      </c>
      <c r="AE86" s="48">
        <f t="shared" si="13"/>
        <v>66.099999999999994</v>
      </c>
    </row>
    <row r="87" spans="1:31" x14ac:dyDescent="0.2">
      <c r="A87" s="1"/>
      <c r="B87" s="1"/>
      <c r="C87" s="5"/>
      <c r="D87" s="5"/>
      <c r="E87" s="5"/>
      <c r="F87" s="5"/>
      <c r="G87" s="7"/>
      <c r="H87" s="5"/>
      <c r="I87" s="5"/>
      <c r="J87" s="1"/>
      <c r="K87" s="5"/>
      <c r="L87" s="5"/>
      <c r="M87" s="5"/>
      <c r="N87" s="1"/>
    </row>
    <row r="88" spans="1:31" x14ac:dyDescent="0.2">
      <c r="A88" s="1"/>
      <c r="B88" s="1"/>
      <c r="C88" s="5"/>
      <c r="D88" s="5"/>
      <c r="E88" s="5"/>
      <c r="F88" s="5"/>
      <c r="G88" s="7"/>
      <c r="H88" s="5"/>
      <c r="I88" s="5"/>
      <c r="J88" s="1"/>
      <c r="K88" s="5"/>
      <c r="L88" s="5"/>
      <c r="M88" s="5"/>
      <c r="N88" s="1"/>
    </row>
    <row r="89" spans="1:31" x14ac:dyDescent="0.2">
      <c r="A89" s="1"/>
      <c r="B89" s="1"/>
      <c r="C89" s="5"/>
      <c r="D89" s="5"/>
      <c r="E89" s="5"/>
      <c r="F89" s="5"/>
      <c r="G89" s="7"/>
      <c r="H89" s="5"/>
      <c r="I89" s="5"/>
      <c r="J89" s="1"/>
      <c r="K89" s="5"/>
      <c r="L89" s="5"/>
      <c r="M89" s="5"/>
      <c r="N89" s="1"/>
    </row>
    <row r="90" spans="1:31" x14ac:dyDescent="0.2">
      <c r="A90" s="1"/>
      <c r="B90" s="1"/>
      <c r="C90" s="5"/>
      <c r="D90" s="5"/>
      <c r="E90" s="5"/>
      <c r="F90" s="5"/>
      <c r="G90" s="7"/>
      <c r="H90" s="5"/>
      <c r="I90" s="5"/>
      <c r="J90" s="1"/>
      <c r="K90" s="5"/>
      <c r="L90" s="5"/>
      <c r="M90" s="5"/>
      <c r="N90" s="1"/>
    </row>
    <row r="91" spans="1:31" x14ac:dyDescent="0.2">
      <c r="A91" s="1"/>
      <c r="B91" s="1"/>
      <c r="C91" s="5"/>
      <c r="D91" s="5"/>
      <c r="E91" s="5"/>
      <c r="F91" s="5"/>
      <c r="G91" s="7"/>
      <c r="H91" s="5"/>
      <c r="I91" s="5"/>
      <c r="J91" s="1"/>
      <c r="K91" s="5"/>
      <c r="L91" s="5"/>
      <c r="M91" s="5"/>
      <c r="N91" s="1"/>
    </row>
    <row r="92" spans="1:31" x14ac:dyDescent="0.2">
      <c r="A92" s="1"/>
      <c r="B92" s="1"/>
      <c r="C92" s="5"/>
      <c r="D92" s="5"/>
      <c r="E92" s="5"/>
      <c r="F92" s="5"/>
      <c r="G92" s="7"/>
      <c r="H92" s="5"/>
      <c r="I92" s="5"/>
      <c r="J92" s="1"/>
      <c r="K92" s="5"/>
      <c r="L92" s="5"/>
      <c r="M92" s="5"/>
      <c r="N92" s="1"/>
    </row>
    <row r="93" spans="1:31" x14ac:dyDescent="0.2">
      <c r="A93" s="1"/>
      <c r="B93" s="1"/>
      <c r="C93" s="5"/>
      <c r="D93" s="5"/>
      <c r="E93" s="5"/>
      <c r="F93" s="5"/>
      <c r="G93" s="7"/>
      <c r="H93" s="5"/>
      <c r="I93" s="5"/>
      <c r="J93" s="1"/>
      <c r="K93" s="5"/>
      <c r="L93" s="5"/>
      <c r="M93" s="5"/>
      <c r="N93" s="1"/>
    </row>
    <row r="94" spans="1:31" x14ac:dyDescent="0.2">
      <c r="A94" s="1"/>
      <c r="B94" s="1"/>
      <c r="C94" s="5"/>
      <c r="D94" s="5"/>
      <c r="E94" s="5"/>
      <c r="F94" s="5"/>
      <c r="G94" s="7"/>
      <c r="H94" s="5"/>
      <c r="I94" s="5"/>
      <c r="J94" s="1"/>
      <c r="K94" s="5"/>
      <c r="L94" s="5"/>
      <c r="M94" s="5"/>
      <c r="N94" s="1"/>
    </row>
    <row r="95" spans="1:31" x14ac:dyDescent="0.2">
      <c r="A95" s="1"/>
      <c r="B95" s="1"/>
      <c r="C95" s="5"/>
      <c r="D95" s="5"/>
      <c r="E95" s="5"/>
      <c r="F95" s="5"/>
      <c r="G95" s="7"/>
      <c r="H95" s="5"/>
      <c r="I95" s="5"/>
      <c r="J95" s="1"/>
      <c r="K95" s="5"/>
      <c r="L95" s="5"/>
      <c r="M95" s="5"/>
      <c r="N95" s="1"/>
    </row>
    <row r="96" spans="1:31" x14ac:dyDescent="0.2">
      <c r="A96" s="1"/>
      <c r="B96" s="1"/>
      <c r="C96" s="5"/>
      <c r="D96" s="5"/>
      <c r="E96" s="5"/>
      <c r="F96" s="5"/>
      <c r="G96" s="7"/>
      <c r="H96" s="5"/>
      <c r="I96" s="5"/>
      <c r="J96" s="1"/>
      <c r="K96" s="5"/>
      <c r="L96" s="5"/>
      <c r="M96" s="5"/>
      <c r="N96" s="1"/>
    </row>
    <row r="97" spans="1:14" x14ac:dyDescent="0.2">
      <c r="A97" s="1"/>
      <c r="B97" s="1"/>
      <c r="C97" s="5"/>
      <c r="D97" s="5"/>
      <c r="E97" s="5"/>
      <c r="F97" s="5"/>
      <c r="G97" s="7"/>
      <c r="H97" s="5"/>
      <c r="I97" s="5"/>
      <c r="J97" s="1"/>
      <c r="K97" s="5"/>
      <c r="L97" s="5"/>
      <c r="M97" s="5"/>
      <c r="N97" s="1"/>
    </row>
    <row r="98" spans="1:14" x14ac:dyDescent="0.2">
      <c r="A98" s="1"/>
      <c r="B98" s="1"/>
      <c r="C98" s="5"/>
      <c r="D98" s="5"/>
      <c r="E98" s="5"/>
      <c r="F98" s="5"/>
      <c r="G98" s="7"/>
      <c r="H98" s="5"/>
      <c r="I98" s="5"/>
      <c r="J98" s="1"/>
      <c r="K98" s="5"/>
      <c r="L98" s="5"/>
      <c r="M98" s="5"/>
      <c r="N98" s="1"/>
    </row>
    <row r="99" spans="1:14" x14ac:dyDescent="0.2">
      <c r="A99" s="1"/>
      <c r="B99" s="1"/>
      <c r="C99" s="5"/>
      <c r="D99" s="5"/>
      <c r="E99" s="5"/>
      <c r="F99" s="5"/>
      <c r="G99" s="7"/>
      <c r="H99" s="5"/>
      <c r="I99" s="5"/>
      <c r="J99" s="1"/>
      <c r="K99" s="5"/>
      <c r="L99" s="5"/>
      <c r="M99" s="5"/>
      <c r="N99" s="1"/>
    </row>
    <row r="100" spans="1:14" x14ac:dyDescent="0.2">
      <c r="A100" s="1"/>
      <c r="B100" s="1"/>
      <c r="C100" s="5"/>
      <c r="D100" s="5"/>
      <c r="E100" s="5"/>
      <c r="F100" s="5"/>
      <c r="G100" s="7"/>
      <c r="H100" s="5"/>
      <c r="I100" s="5"/>
      <c r="J100" s="1"/>
      <c r="K100" s="5"/>
      <c r="L100" s="5"/>
      <c r="M100" s="5"/>
      <c r="N100" s="1"/>
    </row>
    <row r="101" spans="1:14" x14ac:dyDescent="0.2">
      <c r="A101" s="1"/>
      <c r="B101" s="1"/>
      <c r="C101" s="5"/>
      <c r="D101" s="5"/>
      <c r="E101" s="5"/>
      <c r="F101" s="5"/>
      <c r="G101" s="7"/>
      <c r="H101" s="5"/>
      <c r="I101" s="5"/>
      <c r="J101" s="1"/>
      <c r="K101" s="5"/>
      <c r="L101" s="5"/>
      <c r="M101" s="5"/>
      <c r="N101" s="1"/>
    </row>
    <row r="102" spans="1:14" x14ac:dyDescent="0.2">
      <c r="A102" s="1"/>
      <c r="B102" s="1"/>
      <c r="C102" s="5"/>
      <c r="D102" s="5"/>
      <c r="E102" s="5"/>
      <c r="F102" s="5"/>
      <c r="G102" s="7"/>
      <c r="H102" s="5"/>
      <c r="I102" s="5"/>
      <c r="J102" s="1"/>
      <c r="K102" s="5"/>
      <c r="L102" s="5"/>
      <c r="M102" s="5"/>
      <c r="N102" s="1"/>
    </row>
    <row r="103" spans="1:14" x14ac:dyDescent="0.2">
      <c r="A103" s="1"/>
      <c r="B103" s="1"/>
      <c r="C103" s="5"/>
      <c r="D103" s="5"/>
      <c r="E103" s="5"/>
      <c r="F103" s="5"/>
      <c r="G103" s="7"/>
      <c r="H103" s="5"/>
      <c r="I103" s="5"/>
      <c r="J103" s="1"/>
      <c r="K103" s="5"/>
      <c r="L103" s="5"/>
      <c r="M103" s="5"/>
      <c r="N103" s="1"/>
    </row>
    <row r="104" spans="1:14" x14ac:dyDescent="0.2">
      <c r="A104" s="1"/>
      <c r="B104" s="1"/>
      <c r="C104" s="5"/>
      <c r="D104" s="5"/>
      <c r="E104" s="5"/>
      <c r="F104" s="5"/>
      <c r="G104" s="7"/>
      <c r="H104" s="5"/>
      <c r="I104" s="5"/>
      <c r="J104" s="1"/>
      <c r="K104" s="5"/>
      <c r="L104" s="5"/>
      <c r="M104" s="5"/>
      <c r="N104" s="1"/>
    </row>
  </sheetData>
  <mergeCells count="27">
    <mergeCell ref="AM3:AO3"/>
    <mergeCell ref="AQ3:AS3"/>
    <mergeCell ref="AU3:AW3"/>
    <mergeCell ref="AB2:AD2"/>
    <mergeCell ref="AB3:AD3"/>
    <mergeCell ref="AL1:AZ1"/>
    <mergeCell ref="B2:D2"/>
    <mergeCell ref="F2:H2"/>
    <mergeCell ref="J2:L2"/>
    <mergeCell ref="O2:Q2"/>
    <mergeCell ref="S2:U2"/>
    <mergeCell ref="W2:Y2"/>
    <mergeCell ref="AM2:AO2"/>
    <mergeCell ref="AQ2:AS2"/>
    <mergeCell ref="AU2:AW2"/>
    <mergeCell ref="A1:AD1"/>
    <mergeCell ref="B3:D3"/>
    <mergeCell ref="F3:H3"/>
    <mergeCell ref="J3:L3"/>
    <mergeCell ref="O3:Q3"/>
    <mergeCell ref="S3:U3"/>
    <mergeCell ref="W3:Y3"/>
    <mergeCell ref="AG1:AJ1"/>
    <mergeCell ref="AG2:AG3"/>
    <mergeCell ref="AH2:AH3"/>
    <mergeCell ref="AI2:AI3"/>
    <mergeCell ref="AJ2:A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E1C"/>
  </sheetPr>
  <dimension ref="A1:AV104"/>
  <sheetViews>
    <sheetView workbookViewId="0">
      <selection activeCell="AA4" sqref="AA4:AB86"/>
    </sheetView>
  </sheetViews>
  <sheetFormatPr defaultRowHeight="12.75" x14ac:dyDescent="0.2"/>
  <cols>
    <col min="1" max="1" width="4.83203125" bestFit="1" customWidth="1"/>
    <col min="2" max="2" width="4.33203125" customWidth="1"/>
    <col min="3" max="3" width="2.33203125" bestFit="1" customWidth="1"/>
    <col min="4" max="4" width="5" customWidth="1"/>
    <col min="5" max="5" width="8.33203125" customWidth="1"/>
    <col min="6" max="6" width="5.6640625" bestFit="1" customWidth="1"/>
    <col min="7" max="7" width="2.33203125" bestFit="1" customWidth="1"/>
    <col min="8" max="8" width="5.6640625" bestFit="1" customWidth="1"/>
    <col min="9" max="9" width="9.6640625" customWidth="1"/>
    <col min="10" max="10" width="5.6640625" bestFit="1" customWidth="1"/>
    <col min="11" max="11" width="2.33203125" bestFit="1" customWidth="1"/>
    <col min="12" max="12" width="5.6640625" bestFit="1" customWidth="1"/>
    <col min="13" max="13" width="7.83203125" customWidth="1"/>
    <col min="14" max="14" width="8.83203125" bestFit="1" customWidth="1"/>
    <col min="15" max="15" width="4.6640625" bestFit="1" customWidth="1"/>
    <col min="16" max="16" width="2.33203125" bestFit="1" customWidth="1"/>
    <col min="17" max="17" width="4.6640625" bestFit="1" customWidth="1"/>
    <col min="18" max="18" width="9.1640625" bestFit="1" customWidth="1"/>
    <col min="19" max="19" width="4.1640625" bestFit="1" customWidth="1"/>
    <col min="20" max="20" width="2.33203125" bestFit="1" customWidth="1"/>
    <col min="21" max="21" width="4.1640625" bestFit="1" customWidth="1"/>
    <col min="22" max="22" width="8.33203125" customWidth="1"/>
    <col min="23" max="23" width="7" customWidth="1"/>
    <col min="24" max="24" width="1.83203125" customWidth="1"/>
    <col min="25" max="25" width="8.1640625" customWidth="1"/>
    <col min="26" max="26" width="8.83203125" customWidth="1"/>
    <col min="27" max="27" width="11" style="105" customWidth="1"/>
    <col min="28" max="32" width="11" style="1" customWidth="1"/>
    <col min="34" max="35" width="7" customWidth="1"/>
    <col min="36" max="36" width="6.5" customWidth="1"/>
    <col min="37" max="37" width="2.33203125" bestFit="1" customWidth="1"/>
    <col min="38" max="38" width="6.6640625" customWidth="1"/>
    <col min="39" max="39" width="7.6640625" customWidth="1"/>
    <col min="40" max="40" width="6.33203125" customWidth="1"/>
    <col min="41" max="41" width="2.33203125" bestFit="1" customWidth="1"/>
    <col min="42" max="42" width="6" customWidth="1"/>
    <col min="43" max="43" width="8.5" customWidth="1"/>
    <col min="44" max="44" width="6" customWidth="1"/>
    <col min="45" max="45" width="2.5" customWidth="1"/>
    <col min="46" max="46" width="6" customWidth="1"/>
    <col min="47" max="47" width="8.83203125" customWidth="1"/>
  </cols>
  <sheetData>
    <row r="1" spans="1:48" ht="33.75" customHeight="1" x14ac:dyDescent="0.2">
      <c r="A1" s="134" t="s">
        <v>123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62"/>
      <c r="AD1" s="133" t="s">
        <v>92</v>
      </c>
      <c r="AE1" s="133"/>
      <c r="AF1" s="133"/>
      <c r="AH1" s="134" t="s">
        <v>124</v>
      </c>
      <c r="AI1" s="135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</row>
    <row r="2" spans="1:48" ht="24.75" customHeight="1" x14ac:dyDescent="0.2">
      <c r="A2" s="17" t="s">
        <v>6</v>
      </c>
      <c r="B2" s="117" t="s">
        <v>24</v>
      </c>
      <c r="C2" s="117"/>
      <c r="D2" s="117"/>
      <c r="E2" s="43" t="s">
        <v>78</v>
      </c>
      <c r="F2" s="117" t="s">
        <v>16</v>
      </c>
      <c r="G2" s="117"/>
      <c r="H2" s="117"/>
      <c r="I2" s="43" t="s">
        <v>78</v>
      </c>
      <c r="J2" s="117" t="s">
        <v>17</v>
      </c>
      <c r="K2" s="117"/>
      <c r="L2" s="117"/>
      <c r="M2" s="43" t="s">
        <v>78</v>
      </c>
      <c r="N2" s="17" t="s">
        <v>35</v>
      </c>
      <c r="O2" s="117" t="s">
        <v>36</v>
      </c>
      <c r="P2" s="117"/>
      <c r="Q2" s="117"/>
      <c r="R2" s="43" t="s">
        <v>78</v>
      </c>
      <c r="S2" s="117" t="s">
        <v>27</v>
      </c>
      <c r="T2" s="117"/>
      <c r="U2" s="117"/>
      <c r="V2" s="43" t="s">
        <v>78</v>
      </c>
      <c r="W2" s="117" t="s">
        <v>72</v>
      </c>
      <c r="X2" s="117"/>
      <c r="Y2" s="117"/>
      <c r="Z2" s="43" t="s">
        <v>78</v>
      </c>
      <c r="AA2" s="25" t="s">
        <v>37</v>
      </c>
      <c r="AB2" s="25" t="s">
        <v>39</v>
      </c>
      <c r="AC2" s="25"/>
      <c r="AD2" s="119" t="s">
        <v>93</v>
      </c>
      <c r="AE2" s="119" t="s">
        <v>95</v>
      </c>
      <c r="AF2" s="119" t="s">
        <v>1</v>
      </c>
      <c r="AG2" s="41"/>
      <c r="AH2" s="17" t="s">
        <v>6</v>
      </c>
      <c r="AI2" s="106" t="s">
        <v>35</v>
      </c>
      <c r="AJ2" s="117" t="s">
        <v>36</v>
      </c>
      <c r="AK2" s="117"/>
      <c r="AL2" s="117"/>
      <c r="AM2" s="43" t="s">
        <v>78</v>
      </c>
      <c r="AN2" s="117" t="s">
        <v>48</v>
      </c>
      <c r="AO2" s="117"/>
      <c r="AP2" s="117"/>
      <c r="AQ2" s="43" t="s">
        <v>78</v>
      </c>
      <c r="AR2" s="117" t="s">
        <v>72</v>
      </c>
      <c r="AS2" s="117"/>
      <c r="AT2" s="117"/>
      <c r="AU2" s="43" t="s">
        <v>78</v>
      </c>
      <c r="AV2" s="17" t="s">
        <v>50</v>
      </c>
    </row>
    <row r="3" spans="1:48" s="2" customFormat="1" ht="24.75" x14ac:dyDescent="0.2">
      <c r="A3" s="17" t="s">
        <v>33</v>
      </c>
      <c r="B3" s="117" t="s">
        <v>14</v>
      </c>
      <c r="C3" s="117"/>
      <c r="D3" s="117"/>
      <c r="E3" s="43" t="s">
        <v>79</v>
      </c>
      <c r="F3" s="117" t="s">
        <v>15</v>
      </c>
      <c r="G3" s="117"/>
      <c r="H3" s="117"/>
      <c r="I3" s="43" t="s">
        <v>16</v>
      </c>
      <c r="J3" s="117" t="s">
        <v>15</v>
      </c>
      <c r="K3" s="117"/>
      <c r="L3" s="117"/>
      <c r="M3" s="43" t="s">
        <v>17</v>
      </c>
      <c r="N3" s="17" t="s">
        <v>34</v>
      </c>
      <c r="O3" s="117" t="s">
        <v>29</v>
      </c>
      <c r="P3" s="117"/>
      <c r="Q3" s="117"/>
      <c r="R3" s="43" t="s">
        <v>80</v>
      </c>
      <c r="S3" s="117" t="s">
        <v>74</v>
      </c>
      <c r="T3" s="117"/>
      <c r="U3" s="117"/>
      <c r="V3" s="43" t="s">
        <v>81</v>
      </c>
      <c r="W3" s="117" t="s">
        <v>73</v>
      </c>
      <c r="X3" s="117"/>
      <c r="Y3" s="117"/>
      <c r="Z3" s="43" t="s">
        <v>82</v>
      </c>
      <c r="AA3" s="25" t="s">
        <v>38</v>
      </c>
      <c r="AB3" s="25" t="s">
        <v>40</v>
      </c>
      <c r="AC3" s="25"/>
      <c r="AD3" s="119"/>
      <c r="AE3" s="119"/>
      <c r="AF3" s="119"/>
      <c r="AG3" s="41"/>
      <c r="AH3" s="17" t="s">
        <v>33</v>
      </c>
      <c r="AI3" s="106" t="s">
        <v>71</v>
      </c>
      <c r="AJ3" s="117" t="s">
        <v>29</v>
      </c>
      <c r="AK3" s="117"/>
      <c r="AL3" s="117"/>
      <c r="AM3" s="43" t="s">
        <v>80</v>
      </c>
      <c r="AN3" s="117" t="s">
        <v>49</v>
      </c>
      <c r="AO3" s="117"/>
      <c r="AP3" s="117"/>
      <c r="AQ3" s="43" t="s">
        <v>84</v>
      </c>
      <c r="AR3" s="117" t="s">
        <v>73</v>
      </c>
      <c r="AS3" s="117"/>
      <c r="AT3" s="117"/>
      <c r="AU3" s="43" t="s">
        <v>82</v>
      </c>
      <c r="AV3" s="17" t="s">
        <v>51</v>
      </c>
    </row>
    <row r="4" spans="1:48" x14ac:dyDescent="0.2">
      <c r="A4" s="16">
        <v>18</v>
      </c>
      <c r="B4" s="104"/>
      <c r="C4" s="4" t="s">
        <v>7</v>
      </c>
      <c r="D4" s="20"/>
      <c r="E4" s="44"/>
      <c r="F4" s="4"/>
      <c r="G4" s="3" t="s">
        <v>7</v>
      </c>
      <c r="H4" s="20"/>
      <c r="I4" s="45"/>
      <c r="J4" s="4"/>
      <c r="K4" s="3" t="s">
        <v>7</v>
      </c>
      <c r="L4" s="20"/>
      <c r="M4" s="45"/>
      <c r="N4" s="19">
        <v>0.1</v>
      </c>
      <c r="O4" s="100">
        <v>1.25</v>
      </c>
      <c r="P4" s="26" t="s">
        <v>7</v>
      </c>
      <c r="Q4" s="99">
        <v>1.27</v>
      </c>
      <c r="R4" s="49">
        <f>AVERAGE(O4,Q4)</f>
        <v>1.26</v>
      </c>
      <c r="S4" s="22">
        <v>74</v>
      </c>
      <c r="T4" s="3" t="s">
        <v>7</v>
      </c>
      <c r="U4" s="21">
        <v>81</v>
      </c>
      <c r="V4" s="50">
        <f>AVERAGE(S4,U4)</f>
        <v>77.5</v>
      </c>
      <c r="W4" s="103">
        <v>111</v>
      </c>
      <c r="X4" s="63" t="s">
        <v>7</v>
      </c>
      <c r="Y4" s="97">
        <v>162</v>
      </c>
      <c r="Z4" s="49">
        <f>AVERAGE(W4,Y4)</f>
        <v>136.5</v>
      </c>
      <c r="AA4" s="19" t="s">
        <v>7</v>
      </c>
      <c r="AB4" s="19" t="s">
        <v>7</v>
      </c>
      <c r="AC4" s="19"/>
      <c r="AD4" s="63">
        <v>20</v>
      </c>
      <c r="AE4" s="19">
        <v>90.6</v>
      </c>
      <c r="AF4" s="63">
        <v>4490</v>
      </c>
      <c r="AG4" s="4"/>
      <c r="AH4" s="1">
        <v>1</v>
      </c>
      <c r="AI4" s="5">
        <v>1</v>
      </c>
      <c r="AJ4" s="53">
        <v>7.0000000000000007E-2</v>
      </c>
      <c r="AK4" t="s">
        <v>7</v>
      </c>
      <c r="AL4">
        <v>0.08</v>
      </c>
      <c r="AM4" s="54">
        <f>AVERAGE(AJ4,AL4)</f>
        <v>7.5000000000000011E-2</v>
      </c>
      <c r="AN4" s="27">
        <v>12</v>
      </c>
      <c r="AO4" t="s">
        <v>7</v>
      </c>
      <c r="AP4">
        <v>14</v>
      </c>
      <c r="AQ4" s="52">
        <f>AVERAGE(AN4,AP4)</f>
        <v>13</v>
      </c>
      <c r="AR4" s="27">
        <v>18</v>
      </c>
      <c r="AS4" t="s">
        <v>7</v>
      </c>
      <c r="AT4">
        <v>28</v>
      </c>
      <c r="AU4" s="55">
        <f>AVERAGE(AR4,AT4)</f>
        <v>23</v>
      </c>
      <c r="AV4" t="s">
        <v>75</v>
      </c>
    </row>
    <row r="5" spans="1:48" x14ac:dyDescent="0.2">
      <c r="A5" s="16">
        <v>19</v>
      </c>
      <c r="B5" s="104">
        <v>10.5</v>
      </c>
      <c r="C5" s="4" t="s">
        <v>7</v>
      </c>
      <c r="D5" s="20">
        <v>13.5</v>
      </c>
      <c r="E5" s="47">
        <f>AVERAGE(B5,D5)</f>
        <v>12</v>
      </c>
      <c r="F5" s="4">
        <v>0.7</v>
      </c>
      <c r="G5" s="3" t="s">
        <v>7</v>
      </c>
      <c r="H5" s="20">
        <v>0.9</v>
      </c>
      <c r="I5" s="48">
        <f>AVERAGE(F5,H5)</f>
        <v>0.8</v>
      </c>
      <c r="J5" s="4">
        <v>0.7</v>
      </c>
      <c r="K5" s="3" t="s">
        <v>7</v>
      </c>
      <c r="L5" s="20">
        <v>0.9</v>
      </c>
      <c r="M5" s="48">
        <f>AVERAGE(J5,L5)</f>
        <v>0.8</v>
      </c>
      <c r="N5" s="19">
        <v>0.2</v>
      </c>
      <c r="O5" s="100">
        <v>1.31</v>
      </c>
      <c r="P5" s="26" t="s">
        <v>7</v>
      </c>
      <c r="Q5" s="99">
        <v>1.33</v>
      </c>
      <c r="R5" s="49">
        <f t="shared" ref="R5:R68" si="0">AVERAGE(O5,Q5)</f>
        <v>1.32</v>
      </c>
      <c r="S5" s="22">
        <v>79</v>
      </c>
      <c r="T5" s="3" t="s">
        <v>7</v>
      </c>
      <c r="U5" s="21">
        <v>86</v>
      </c>
      <c r="V5" s="50">
        <f t="shared" ref="V5:V68" si="1">AVERAGE(S5,U5)</f>
        <v>82.5</v>
      </c>
      <c r="W5" s="103">
        <v>119</v>
      </c>
      <c r="X5" s="63" t="s">
        <v>7</v>
      </c>
      <c r="Y5" s="97">
        <v>172</v>
      </c>
      <c r="Z5" s="49">
        <f t="shared" ref="Z5:Z68" si="2">AVERAGE(W5,Y5)</f>
        <v>145.5</v>
      </c>
      <c r="AA5" s="58">
        <v>0.04</v>
      </c>
      <c r="AB5" s="19">
        <v>42</v>
      </c>
      <c r="AC5" s="19"/>
      <c r="AD5" s="63">
        <v>22</v>
      </c>
      <c r="AE5" s="19">
        <v>90.3</v>
      </c>
      <c r="AF5" s="63">
        <v>4480</v>
      </c>
      <c r="AG5" s="4"/>
      <c r="AH5" s="1">
        <v>2</v>
      </c>
      <c r="AI5" s="5">
        <v>1.3</v>
      </c>
      <c r="AJ5" s="53">
        <v>0.12</v>
      </c>
      <c r="AK5" t="s">
        <v>7</v>
      </c>
      <c r="AL5">
        <v>0.13</v>
      </c>
      <c r="AM5" s="54">
        <f t="shared" ref="AM5:AM20" si="3">AVERAGE(AJ5,AL5)</f>
        <v>0.125</v>
      </c>
      <c r="AN5" s="27">
        <v>15</v>
      </c>
      <c r="AO5" t="s">
        <v>7</v>
      </c>
      <c r="AP5">
        <v>19</v>
      </c>
      <c r="AQ5" s="52">
        <f t="shared" ref="AQ5:AQ20" si="4">AVERAGE(AN5,AP5)</f>
        <v>17</v>
      </c>
      <c r="AR5" s="27">
        <v>23</v>
      </c>
      <c r="AS5" t="s">
        <v>7</v>
      </c>
      <c r="AT5">
        <v>38</v>
      </c>
      <c r="AU5" s="55">
        <f t="shared" ref="AU5:AU20" si="5">AVERAGE(AR5,AT5)</f>
        <v>30.5</v>
      </c>
      <c r="AV5" t="s">
        <v>75</v>
      </c>
    </row>
    <row r="6" spans="1:48" x14ac:dyDescent="0.2">
      <c r="A6" s="16">
        <v>20</v>
      </c>
      <c r="B6" s="104">
        <v>35.1</v>
      </c>
      <c r="C6" s="4" t="s">
        <v>7</v>
      </c>
      <c r="D6" s="20">
        <v>38.1</v>
      </c>
      <c r="E6" s="47">
        <f t="shared" ref="E6:E69" si="6">AVERAGE(B6,D6)</f>
        <v>36.6</v>
      </c>
      <c r="F6" s="4">
        <v>3.2</v>
      </c>
      <c r="G6" s="3" t="s">
        <v>7</v>
      </c>
      <c r="H6" s="20">
        <v>3.6</v>
      </c>
      <c r="I6" s="48">
        <f t="shared" ref="I6:I69" si="7">AVERAGE(F6,H6)</f>
        <v>3.4000000000000004</v>
      </c>
      <c r="J6" s="4">
        <v>3.2</v>
      </c>
      <c r="K6" s="3" t="s">
        <v>7</v>
      </c>
      <c r="L6" s="20">
        <v>3.6</v>
      </c>
      <c r="M6" s="48">
        <f t="shared" ref="M6:M69" si="8">AVERAGE(J6,L6)</f>
        <v>3.4000000000000004</v>
      </c>
      <c r="N6" s="19">
        <v>0.3</v>
      </c>
      <c r="O6" s="100">
        <v>1.37</v>
      </c>
      <c r="P6" s="26" t="s">
        <v>7</v>
      </c>
      <c r="Q6" s="99">
        <v>1.39</v>
      </c>
      <c r="R6" s="49">
        <f t="shared" si="0"/>
        <v>1.38</v>
      </c>
      <c r="S6" s="22">
        <v>82</v>
      </c>
      <c r="T6" s="3" t="s">
        <v>7</v>
      </c>
      <c r="U6" s="21">
        <v>89</v>
      </c>
      <c r="V6" s="50">
        <f t="shared" si="1"/>
        <v>85.5</v>
      </c>
      <c r="W6" s="103">
        <v>123</v>
      </c>
      <c r="X6" s="63" t="s">
        <v>7</v>
      </c>
      <c r="Y6" s="97">
        <v>178</v>
      </c>
      <c r="Z6" s="49">
        <f t="shared" si="2"/>
        <v>150.5</v>
      </c>
      <c r="AA6" s="19">
        <v>0.1</v>
      </c>
      <c r="AB6" s="19">
        <v>43.7</v>
      </c>
      <c r="AC6" s="19"/>
      <c r="AD6" s="63">
        <v>24</v>
      </c>
      <c r="AE6" s="19">
        <v>90.1</v>
      </c>
      <c r="AF6" s="63">
        <v>4470</v>
      </c>
      <c r="AG6" s="4"/>
      <c r="AH6" s="1">
        <v>3</v>
      </c>
      <c r="AI6" s="5">
        <v>1.5</v>
      </c>
      <c r="AJ6" s="53">
        <v>0.18</v>
      </c>
      <c r="AK6" t="s">
        <v>7</v>
      </c>
      <c r="AL6">
        <v>0.19</v>
      </c>
      <c r="AM6" s="54">
        <f t="shared" si="3"/>
        <v>0.185</v>
      </c>
      <c r="AN6" s="27">
        <v>21</v>
      </c>
      <c r="AO6" t="s">
        <v>7</v>
      </c>
      <c r="AP6">
        <v>25</v>
      </c>
      <c r="AQ6" s="52">
        <f t="shared" si="4"/>
        <v>23</v>
      </c>
      <c r="AR6" s="27">
        <v>32</v>
      </c>
      <c r="AS6" t="s">
        <v>7</v>
      </c>
      <c r="AT6">
        <v>50</v>
      </c>
      <c r="AU6" s="55">
        <f t="shared" si="5"/>
        <v>41</v>
      </c>
      <c r="AV6" t="s">
        <v>75</v>
      </c>
    </row>
    <row r="7" spans="1:48" x14ac:dyDescent="0.2">
      <c r="A7" s="16">
        <v>21</v>
      </c>
      <c r="B7" s="104">
        <v>55.6</v>
      </c>
      <c r="C7" s="4" t="s">
        <v>7</v>
      </c>
      <c r="D7" s="20">
        <v>58.6</v>
      </c>
      <c r="E7" s="47">
        <f t="shared" si="6"/>
        <v>57.1</v>
      </c>
      <c r="F7" s="4">
        <v>7.1</v>
      </c>
      <c r="G7" s="3" t="s">
        <v>7</v>
      </c>
      <c r="H7" s="20">
        <v>7.7</v>
      </c>
      <c r="I7" s="48">
        <f t="shared" si="7"/>
        <v>7.4</v>
      </c>
      <c r="J7" s="4">
        <v>7</v>
      </c>
      <c r="K7" s="3" t="s">
        <v>7</v>
      </c>
      <c r="L7" s="20">
        <v>7.7</v>
      </c>
      <c r="M7" s="48">
        <f t="shared" si="8"/>
        <v>7.35</v>
      </c>
      <c r="N7" s="19">
        <v>0.4</v>
      </c>
      <c r="O7" s="100">
        <v>1.39</v>
      </c>
      <c r="P7" s="26" t="s">
        <v>7</v>
      </c>
      <c r="Q7" s="99">
        <v>1.44</v>
      </c>
      <c r="R7" s="49">
        <f t="shared" si="0"/>
        <v>1.415</v>
      </c>
      <c r="S7" s="22">
        <v>87</v>
      </c>
      <c r="T7" s="3" t="s">
        <v>7</v>
      </c>
      <c r="U7" s="21">
        <v>94</v>
      </c>
      <c r="V7" s="50">
        <f t="shared" si="1"/>
        <v>90.5</v>
      </c>
      <c r="W7" s="103">
        <v>131</v>
      </c>
      <c r="X7" s="63" t="s">
        <v>7</v>
      </c>
      <c r="Y7" s="97">
        <v>188</v>
      </c>
      <c r="Z7" s="49">
        <f t="shared" si="2"/>
        <v>159.5</v>
      </c>
      <c r="AA7" s="19">
        <v>0.3</v>
      </c>
      <c r="AB7" s="19">
        <v>45.2</v>
      </c>
      <c r="AC7" s="19"/>
      <c r="AD7" s="63">
        <v>26</v>
      </c>
      <c r="AE7" s="19">
        <v>89.8</v>
      </c>
      <c r="AF7" s="63">
        <v>4450</v>
      </c>
      <c r="AG7" s="4"/>
      <c r="AH7" s="1">
        <v>4</v>
      </c>
      <c r="AI7" s="5">
        <v>1.6</v>
      </c>
      <c r="AJ7" s="53">
        <v>0.25</v>
      </c>
      <c r="AK7" t="s">
        <v>7</v>
      </c>
      <c r="AL7">
        <v>0.26</v>
      </c>
      <c r="AM7" s="54">
        <f t="shared" si="3"/>
        <v>0.255</v>
      </c>
      <c r="AN7" s="27">
        <v>27</v>
      </c>
      <c r="AO7" t="s">
        <v>7</v>
      </c>
      <c r="AP7">
        <v>31</v>
      </c>
      <c r="AQ7" s="52">
        <f t="shared" si="4"/>
        <v>29</v>
      </c>
      <c r="AR7" s="27">
        <v>41</v>
      </c>
      <c r="AS7" t="s">
        <v>7</v>
      </c>
      <c r="AT7">
        <v>62</v>
      </c>
      <c r="AU7" s="55">
        <f t="shared" si="5"/>
        <v>51.5</v>
      </c>
      <c r="AV7" t="s">
        <v>76</v>
      </c>
    </row>
    <row r="8" spans="1:48" x14ac:dyDescent="0.2">
      <c r="A8" s="16">
        <v>22</v>
      </c>
      <c r="B8" s="104">
        <v>75.2</v>
      </c>
      <c r="C8" s="4" t="s">
        <v>7</v>
      </c>
      <c r="D8" s="20">
        <v>82.7</v>
      </c>
      <c r="E8" s="47">
        <f t="shared" si="6"/>
        <v>78.95</v>
      </c>
      <c r="F8" s="4">
        <v>12.3</v>
      </c>
      <c r="G8" s="3" t="s">
        <v>7</v>
      </c>
      <c r="H8" s="20">
        <v>13.5</v>
      </c>
      <c r="I8" s="48">
        <f t="shared" si="7"/>
        <v>12.9</v>
      </c>
      <c r="J8" s="4">
        <v>12.3</v>
      </c>
      <c r="K8" s="3" t="s">
        <v>7</v>
      </c>
      <c r="L8" s="20">
        <v>13.4</v>
      </c>
      <c r="M8" s="48">
        <f t="shared" si="8"/>
        <v>12.850000000000001</v>
      </c>
      <c r="N8" s="19">
        <v>0.6</v>
      </c>
      <c r="O8" s="100">
        <v>1.43</v>
      </c>
      <c r="P8" s="26" t="s">
        <v>7</v>
      </c>
      <c r="Q8" s="99">
        <v>1.46</v>
      </c>
      <c r="R8" s="49">
        <f t="shared" si="0"/>
        <v>1.4449999999999998</v>
      </c>
      <c r="S8" s="22">
        <v>89</v>
      </c>
      <c r="T8" s="3" t="s">
        <v>7</v>
      </c>
      <c r="U8" s="21">
        <v>96</v>
      </c>
      <c r="V8" s="50">
        <f t="shared" si="1"/>
        <v>92.5</v>
      </c>
      <c r="W8" s="103">
        <v>134</v>
      </c>
      <c r="X8" s="63" t="s">
        <v>7</v>
      </c>
      <c r="Y8" s="97">
        <v>192</v>
      </c>
      <c r="Z8" s="49">
        <f t="shared" si="2"/>
        <v>163</v>
      </c>
      <c r="AA8" s="19">
        <v>0.6</v>
      </c>
      <c r="AB8" s="19">
        <v>47.5</v>
      </c>
      <c r="AC8" s="19"/>
      <c r="AD8" s="63">
        <v>28</v>
      </c>
      <c r="AE8" s="19">
        <v>89.5</v>
      </c>
      <c r="AF8" s="63">
        <v>4430</v>
      </c>
      <c r="AG8" s="4"/>
      <c r="AH8" s="1">
        <v>5</v>
      </c>
      <c r="AI8" s="5">
        <v>1.7</v>
      </c>
      <c r="AJ8" s="53">
        <v>0.32</v>
      </c>
      <c r="AK8" t="s">
        <v>7</v>
      </c>
      <c r="AL8">
        <v>0.35</v>
      </c>
      <c r="AM8" s="54">
        <f t="shared" si="3"/>
        <v>0.33499999999999996</v>
      </c>
      <c r="AN8" s="27">
        <v>31</v>
      </c>
      <c r="AO8" t="s">
        <v>7</v>
      </c>
      <c r="AP8">
        <v>35</v>
      </c>
      <c r="AQ8" s="52">
        <f t="shared" si="4"/>
        <v>33</v>
      </c>
      <c r="AR8" s="27">
        <v>47</v>
      </c>
      <c r="AS8" t="s">
        <v>7</v>
      </c>
      <c r="AT8">
        <v>70</v>
      </c>
      <c r="AU8" s="55">
        <f t="shared" si="5"/>
        <v>58.5</v>
      </c>
      <c r="AV8" t="s">
        <v>76</v>
      </c>
    </row>
    <row r="9" spans="1:48" x14ac:dyDescent="0.2">
      <c r="A9" s="16">
        <v>23</v>
      </c>
      <c r="B9" s="104">
        <v>87.5</v>
      </c>
      <c r="C9" s="4" t="s">
        <v>7</v>
      </c>
      <c r="D9" s="20">
        <v>90.5</v>
      </c>
      <c r="E9" s="47">
        <f t="shared" si="6"/>
        <v>89</v>
      </c>
      <c r="F9" s="4">
        <v>18.5</v>
      </c>
      <c r="G9" s="3" t="s">
        <v>7</v>
      </c>
      <c r="H9" s="20">
        <v>19.8</v>
      </c>
      <c r="I9" s="48">
        <f t="shared" si="7"/>
        <v>19.149999999999999</v>
      </c>
      <c r="J9" s="4">
        <v>18.3</v>
      </c>
      <c r="K9" s="3" t="s">
        <v>7</v>
      </c>
      <c r="L9" s="20">
        <v>19.7</v>
      </c>
      <c r="M9" s="48">
        <f t="shared" si="8"/>
        <v>19</v>
      </c>
      <c r="N9" s="19">
        <v>0.8</v>
      </c>
      <c r="O9" s="100">
        <v>1.46</v>
      </c>
      <c r="P9" s="26" t="s">
        <v>7</v>
      </c>
      <c r="Q9" s="99">
        <v>1.5</v>
      </c>
      <c r="R9" s="49">
        <f t="shared" si="0"/>
        <v>1.48</v>
      </c>
      <c r="S9" s="22">
        <v>91</v>
      </c>
      <c r="T9" s="3" t="s">
        <v>7</v>
      </c>
      <c r="U9" s="21">
        <v>99</v>
      </c>
      <c r="V9" s="50">
        <f t="shared" si="1"/>
        <v>95</v>
      </c>
      <c r="W9" s="103">
        <v>137</v>
      </c>
      <c r="X9" s="63" t="s">
        <v>7</v>
      </c>
      <c r="Y9" s="97">
        <v>198</v>
      </c>
      <c r="Z9" s="49">
        <f t="shared" si="2"/>
        <v>167.5</v>
      </c>
      <c r="AA9" s="19">
        <v>0.9</v>
      </c>
      <c r="AB9" s="19">
        <v>51</v>
      </c>
      <c r="AC9" s="19"/>
      <c r="AD9" s="63">
        <v>30</v>
      </c>
      <c r="AE9" s="19">
        <v>89.2</v>
      </c>
      <c r="AF9" s="63">
        <v>4410</v>
      </c>
      <c r="AG9" s="4"/>
      <c r="AH9" s="1">
        <v>6</v>
      </c>
      <c r="AI9" s="5">
        <v>1.8</v>
      </c>
      <c r="AJ9" s="53">
        <v>0.41</v>
      </c>
      <c r="AK9" t="s">
        <v>7</v>
      </c>
      <c r="AL9">
        <v>0.44</v>
      </c>
      <c r="AM9" s="54">
        <f t="shared" si="3"/>
        <v>0.42499999999999999</v>
      </c>
      <c r="AN9" s="27">
        <v>35</v>
      </c>
      <c r="AO9" t="s">
        <v>7</v>
      </c>
      <c r="AP9">
        <v>39</v>
      </c>
      <c r="AQ9" s="52">
        <f t="shared" si="4"/>
        <v>37</v>
      </c>
      <c r="AR9" s="27">
        <v>53</v>
      </c>
      <c r="AS9" t="s">
        <v>7</v>
      </c>
      <c r="AT9">
        <v>78</v>
      </c>
      <c r="AU9" s="55">
        <f t="shared" si="5"/>
        <v>65.5</v>
      </c>
      <c r="AV9" t="s">
        <v>76</v>
      </c>
    </row>
    <row r="10" spans="1:48" x14ac:dyDescent="0.2">
      <c r="A10" s="16">
        <v>24</v>
      </c>
      <c r="B10" s="104">
        <v>91.1</v>
      </c>
      <c r="C10" s="4" t="s">
        <v>7</v>
      </c>
      <c r="D10" s="20">
        <v>93.1</v>
      </c>
      <c r="E10" s="47">
        <f t="shared" si="6"/>
        <v>92.1</v>
      </c>
      <c r="F10" s="4">
        <v>24.8</v>
      </c>
      <c r="G10" s="3" t="s">
        <v>7</v>
      </c>
      <c r="H10" s="20">
        <v>26.3</v>
      </c>
      <c r="I10" s="48">
        <f t="shared" si="7"/>
        <v>25.55</v>
      </c>
      <c r="J10" s="4">
        <v>24.6</v>
      </c>
      <c r="K10" s="3" t="s">
        <v>7</v>
      </c>
      <c r="L10" s="20">
        <v>26.1</v>
      </c>
      <c r="M10" s="48">
        <f t="shared" si="8"/>
        <v>25.35</v>
      </c>
      <c r="N10" s="19">
        <v>1</v>
      </c>
      <c r="O10" s="100">
        <v>1.48</v>
      </c>
      <c r="P10" s="26" t="s">
        <v>7</v>
      </c>
      <c r="Q10" s="99">
        <v>1.54</v>
      </c>
      <c r="R10" s="49">
        <f t="shared" si="0"/>
        <v>1.51</v>
      </c>
      <c r="S10" s="22">
        <v>92</v>
      </c>
      <c r="T10" s="3" t="s">
        <v>7</v>
      </c>
      <c r="U10" s="21">
        <v>102</v>
      </c>
      <c r="V10" s="50">
        <f t="shared" si="1"/>
        <v>97</v>
      </c>
      <c r="W10" s="103">
        <v>138</v>
      </c>
      <c r="X10" s="63" t="s">
        <v>7</v>
      </c>
      <c r="Y10" s="97">
        <v>204</v>
      </c>
      <c r="Z10" s="49">
        <f t="shared" si="2"/>
        <v>171</v>
      </c>
      <c r="AA10" s="19">
        <v>1.2</v>
      </c>
      <c r="AB10" s="19">
        <v>52</v>
      </c>
      <c r="AC10" s="19"/>
      <c r="AD10" s="63">
        <v>32</v>
      </c>
      <c r="AE10" s="19">
        <v>89</v>
      </c>
      <c r="AF10" s="63">
        <v>4390</v>
      </c>
      <c r="AG10" s="4"/>
      <c r="AH10" s="1">
        <v>7</v>
      </c>
      <c r="AI10" s="5">
        <v>1.9</v>
      </c>
      <c r="AJ10" s="53">
        <v>0.51</v>
      </c>
      <c r="AK10" t="s">
        <v>7</v>
      </c>
      <c r="AL10">
        <v>0.55000000000000004</v>
      </c>
      <c r="AM10" s="54">
        <f t="shared" si="3"/>
        <v>0.53</v>
      </c>
      <c r="AN10" s="27">
        <v>39</v>
      </c>
      <c r="AO10" t="s">
        <v>7</v>
      </c>
      <c r="AP10">
        <v>43</v>
      </c>
      <c r="AQ10" s="52">
        <f t="shared" si="4"/>
        <v>41</v>
      </c>
      <c r="AR10" s="27">
        <v>59</v>
      </c>
      <c r="AS10" t="s">
        <v>7</v>
      </c>
      <c r="AT10">
        <v>86</v>
      </c>
      <c r="AU10" s="55">
        <f t="shared" si="5"/>
        <v>72.5</v>
      </c>
      <c r="AV10" t="s">
        <v>76</v>
      </c>
    </row>
    <row r="11" spans="1:48" x14ac:dyDescent="0.2">
      <c r="A11" s="16">
        <v>25</v>
      </c>
      <c r="B11" s="104">
        <v>93.4</v>
      </c>
      <c r="C11" s="4" t="s">
        <v>7</v>
      </c>
      <c r="D11" s="20">
        <v>95.4</v>
      </c>
      <c r="E11" s="47">
        <f t="shared" si="6"/>
        <v>94.4</v>
      </c>
      <c r="F11" s="4">
        <v>31.4</v>
      </c>
      <c r="G11" s="3" t="s">
        <v>7</v>
      </c>
      <c r="H11" s="20">
        <v>33</v>
      </c>
      <c r="I11" s="48">
        <f t="shared" si="7"/>
        <v>32.200000000000003</v>
      </c>
      <c r="J11" s="4">
        <v>31.1</v>
      </c>
      <c r="K11" s="3" t="s">
        <v>7</v>
      </c>
      <c r="L11" s="20">
        <v>32.700000000000003</v>
      </c>
      <c r="M11" s="48">
        <f t="shared" si="8"/>
        <v>31.900000000000002</v>
      </c>
      <c r="N11" s="19">
        <v>1.1000000000000001</v>
      </c>
      <c r="O11" s="100">
        <v>1.5</v>
      </c>
      <c r="P11" s="26" t="s">
        <v>7</v>
      </c>
      <c r="Q11" s="99">
        <v>1.58</v>
      </c>
      <c r="R11" s="49">
        <f t="shared" si="0"/>
        <v>1.54</v>
      </c>
      <c r="S11" s="22">
        <v>94</v>
      </c>
      <c r="T11" s="3" t="s">
        <v>7</v>
      </c>
      <c r="U11" s="21">
        <v>103</v>
      </c>
      <c r="V11" s="50">
        <f t="shared" si="1"/>
        <v>98.5</v>
      </c>
      <c r="W11" s="103">
        <v>141</v>
      </c>
      <c r="X11" s="63" t="s">
        <v>7</v>
      </c>
      <c r="Y11" s="97">
        <v>206</v>
      </c>
      <c r="Z11" s="49">
        <f t="shared" si="2"/>
        <v>173.5</v>
      </c>
      <c r="AA11" s="19">
        <v>1.6</v>
      </c>
      <c r="AB11" s="19">
        <v>54</v>
      </c>
      <c r="AC11" s="19"/>
      <c r="AD11" s="63">
        <v>34</v>
      </c>
      <c r="AE11" s="19">
        <v>88.7</v>
      </c>
      <c r="AF11" s="63">
        <v>4360</v>
      </c>
      <c r="AG11" s="4"/>
      <c r="AH11" s="1">
        <v>8</v>
      </c>
      <c r="AI11" s="5">
        <v>2</v>
      </c>
      <c r="AJ11" s="53">
        <v>0.6</v>
      </c>
      <c r="AK11" t="s">
        <v>7</v>
      </c>
      <c r="AL11">
        <v>0.65</v>
      </c>
      <c r="AM11" s="54">
        <f t="shared" si="3"/>
        <v>0.625</v>
      </c>
      <c r="AN11" s="27">
        <v>42</v>
      </c>
      <c r="AO11" t="s">
        <v>7</v>
      </c>
      <c r="AP11">
        <v>46</v>
      </c>
      <c r="AQ11" s="52">
        <f t="shared" si="4"/>
        <v>44</v>
      </c>
      <c r="AR11" s="27">
        <v>63</v>
      </c>
      <c r="AS11" t="s">
        <v>7</v>
      </c>
      <c r="AT11">
        <v>92</v>
      </c>
      <c r="AU11" s="55">
        <f t="shared" si="5"/>
        <v>77.5</v>
      </c>
      <c r="AV11" t="s">
        <v>76</v>
      </c>
    </row>
    <row r="12" spans="1:48" x14ac:dyDescent="0.2">
      <c r="A12" s="16">
        <v>26</v>
      </c>
      <c r="B12" s="104">
        <v>94.5</v>
      </c>
      <c r="C12" s="4" t="s">
        <v>7</v>
      </c>
      <c r="D12" s="20">
        <v>96.5</v>
      </c>
      <c r="E12" s="47">
        <f t="shared" si="6"/>
        <v>95.5</v>
      </c>
      <c r="F12" s="4">
        <v>38</v>
      </c>
      <c r="G12" s="3" t="s">
        <v>7</v>
      </c>
      <c r="H12" s="20">
        <v>39.799999999999997</v>
      </c>
      <c r="I12" s="48">
        <f t="shared" si="7"/>
        <v>38.9</v>
      </c>
      <c r="J12" s="4">
        <v>37.6</v>
      </c>
      <c r="K12" s="3" t="s">
        <v>7</v>
      </c>
      <c r="L12" s="20">
        <v>39.299999999999997</v>
      </c>
      <c r="M12" s="48">
        <f t="shared" si="8"/>
        <v>38.450000000000003</v>
      </c>
      <c r="N12" s="19">
        <v>1.3</v>
      </c>
      <c r="O12" s="100">
        <v>1.52</v>
      </c>
      <c r="P12" s="26" t="s">
        <v>7</v>
      </c>
      <c r="Q12" s="99">
        <v>1.61</v>
      </c>
      <c r="R12" s="49">
        <f t="shared" si="0"/>
        <v>1.5649999999999999</v>
      </c>
      <c r="S12" s="22">
        <v>95</v>
      </c>
      <c r="T12" s="3" t="s">
        <v>7</v>
      </c>
      <c r="U12" s="21">
        <v>105</v>
      </c>
      <c r="V12" s="50">
        <f t="shared" si="1"/>
        <v>100</v>
      </c>
      <c r="W12" s="103">
        <v>143</v>
      </c>
      <c r="X12" s="63" t="s">
        <v>7</v>
      </c>
      <c r="Y12" s="97">
        <v>210</v>
      </c>
      <c r="Z12" s="49">
        <f t="shared" si="2"/>
        <v>176.5</v>
      </c>
      <c r="AA12" s="19">
        <v>2</v>
      </c>
      <c r="AB12" s="19">
        <v>55.7</v>
      </c>
      <c r="AC12" s="19"/>
      <c r="AD12" s="63">
        <v>36</v>
      </c>
      <c r="AE12" s="19">
        <v>88.4</v>
      </c>
      <c r="AF12" s="63">
        <v>4340</v>
      </c>
      <c r="AG12" s="4"/>
      <c r="AH12" s="1">
        <v>9</v>
      </c>
      <c r="AI12" s="5">
        <v>2.1</v>
      </c>
      <c r="AJ12" s="53">
        <v>0.7</v>
      </c>
      <c r="AK12" t="s">
        <v>7</v>
      </c>
      <c r="AL12">
        <v>0.74</v>
      </c>
      <c r="AM12" s="54">
        <f t="shared" si="3"/>
        <v>0.72</v>
      </c>
      <c r="AN12" s="27">
        <v>44</v>
      </c>
      <c r="AO12" t="s">
        <v>7</v>
      </c>
      <c r="AP12">
        <v>50</v>
      </c>
      <c r="AQ12" s="52">
        <f t="shared" si="4"/>
        <v>47</v>
      </c>
      <c r="AR12" s="27">
        <v>66</v>
      </c>
      <c r="AS12" t="s">
        <v>7</v>
      </c>
      <c r="AT12">
        <v>100</v>
      </c>
      <c r="AU12" s="55">
        <f t="shared" si="5"/>
        <v>83</v>
      </c>
      <c r="AV12" t="s">
        <v>76</v>
      </c>
    </row>
    <row r="13" spans="1:48" x14ac:dyDescent="0.2">
      <c r="A13" s="16">
        <v>27</v>
      </c>
      <c r="B13" s="104">
        <v>95.2</v>
      </c>
      <c r="C13" s="4" t="s">
        <v>7</v>
      </c>
      <c r="D13" s="20">
        <v>97.2</v>
      </c>
      <c r="E13" s="47">
        <f t="shared" si="6"/>
        <v>96.2</v>
      </c>
      <c r="F13" s="4">
        <v>44.7</v>
      </c>
      <c r="G13" s="3" t="s">
        <v>7</v>
      </c>
      <c r="H13" s="20">
        <v>46.6</v>
      </c>
      <c r="I13" s="48">
        <f t="shared" si="7"/>
        <v>45.650000000000006</v>
      </c>
      <c r="J13" s="4">
        <v>44.1</v>
      </c>
      <c r="K13" s="3" t="s">
        <v>7</v>
      </c>
      <c r="L13" s="20">
        <v>46</v>
      </c>
      <c r="M13" s="48">
        <f t="shared" si="8"/>
        <v>45.05</v>
      </c>
      <c r="N13" s="19">
        <v>1.5</v>
      </c>
      <c r="O13" s="100">
        <v>1.54</v>
      </c>
      <c r="P13" s="26" t="s">
        <v>7</v>
      </c>
      <c r="Q13" s="99">
        <v>1.62</v>
      </c>
      <c r="R13" s="49">
        <f t="shared" si="0"/>
        <v>1.58</v>
      </c>
      <c r="S13" s="22">
        <v>96</v>
      </c>
      <c r="T13" s="3" t="s">
        <v>7</v>
      </c>
      <c r="U13" s="21">
        <v>106</v>
      </c>
      <c r="V13" s="50">
        <f t="shared" si="1"/>
        <v>101</v>
      </c>
      <c r="W13" s="103">
        <v>144</v>
      </c>
      <c r="X13" s="63" t="s">
        <v>7</v>
      </c>
      <c r="Y13" s="97">
        <v>212</v>
      </c>
      <c r="Z13" s="49">
        <f t="shared" si="2"/>
        <v>178</v>
      </c>
      <c r="AA13" s="19">
        <v>2.2999999999999998</v>
      </c>
      <c r="AB13" s="19">
        <v>56.7</v>
      </c>
      <c r="AC13" s="19"/>
      <c r="AD13" s="63">
        <v>38</v>
      </c>
      <c r="AE13" s="19">
        <v>88.1</v>
      </c>
      <c r="AF13" s="63">
        <v>4330</v>
      </c>
      <c r="AG13" s="4"/>
      <c r="AH13" s="1">
        <v>10</v>
      </c>
      <c r="AI13" s="5">
        <v>2.2000000000000002</v>
      </c>
      <c r="AJ13" s="53">
        <v>0.78</v>
      </c>
      <c r="AK13" t="s">
        <v>7</v>
      </c>
      <c r="AL13">
        <v>0.84</v>
      </c>
      <c r="AM13" s="54">
        <f t="shared" si="3"/>
        <v>0.81</v>
      </c>
      <c r="AN13" s="27">
        <v>48</v>
      </c>
      <c r="AO13" t="s">
        <v>7</v>
      </c>
      <c r="AP13">
        <v>53</v>
      </c>
      <c r="AQ13" s="52">
        <f t="shared" si="4"/>
        <v>50.5</v>
      </c>
      <c r="AR13" s="27">
        <v>71</v>
      </c>
      <c r="AS13" t="s">
        <v>7</v>
      </c>
      <c r="AT13">
        <v>105</v>
      </c>
      <c r="AU13" s="55">
        <f t="shared" si="5"/>
        <v>88</v>
      </c>
      <c r="AV13" t="s">
        <v>76</v>
      </c>
    </row>
    <row r="14" spans="1:48" x14ac:dyDescent="0.2">
      <c r="A14" s="16">
        <v>28</v>
      </c>
      <c r="B14" s="104">
        <v>95.3</v>
      </c>
      <c r="C14" s="4" t="s">
        <v>7</v>
      </c>
      <c r="D14" s="20">
        <v>97.3</v>
      </c>
      <c r="E14" s="47">
        <f t="shared" si="6"/>
        <v>96.3</v>
      </c>
      <c r="F14" s="4">
        <v>51.3</v>
      </c>
      <c r="G14" s="3" t="s">
        <v>7</v>
      </c>
      <c r="H14" s="20">
        <v>53.4</v>
      </c>
      <c r="I14" s="48">
        <f t="shared" si="7"/>
        <v>52.349999999999994</v>
      </c>
      <c r="J14" s="4">
        <v>50.7</v>
      </c>
      <c r="K14" s="3" t="s">
        <v>7</v>
      </c>
      <c r="L14" s="20">
        <v>52.7</v>
      </c>
      <c r="M14" s="48">
        <f t="shared" si="8"/>
        <v>51.7</v>
      </c>
      <c r="N14" s="19">
        <v>1.7</v>
      </c>
      <c r="O14" s="100">
        <v>1.55</v>
      </c>
      <c r="P14" s="26" t="s">
        <v>7</v>
      </c>
      <c r="Q14" s="99">
        <v>1.66</v>
      </c>
      <c r="R14" s="49">
        <f t="shared" si="0"/>
        <v>1.605</v>
      </c>
      <c r="S14" s="22">
        <v>97</v>
      </c>
      <c r="T14" s="3" t="s">
        <v>7</v>
      </c>
      <c r="U14" s="21">
        <v>107</v>
      </c>
      <c r="V14" s="50">
        <f t="shared" si="1"/>
        <v>102</v>
      </c>
      <c r="W14" s="103">
        <v>146</v>
      </c>
      <c r="X14" s="63" t="s">
        <v>7</v>
      </c>
      <c r="Y14" s="97">
        <v>214</v>
      </c>
      <c r="Z14" s="49">
        <f t="shared" si="2"/>
        <v>180</v>
      </c>
      <c r="AA14" s="19">
        <v>2.7</v>
      </c>
      <c r="AB14" s="19">
        <v>57.4</v>
      </c>
      <c r="AC14" s="19"/>
      <c r="AD14" s="63">
        <v>40</v>
      </c>
      <c r="AE14" s="19">
        <v>87.8</v>
      </c>
      <c r="AF14" s="63">
        <v>4320</v>
      </c>
      <c r="AG14" s="4"/>
      <c r="AH14" s="1">
        <v>11</v>
      </c>
      <c r="AI14" s="5">
        <v>2.2999999999999998</v>
      </c>
      <c r="AJ14" s="53">
        <v>0.86</v>
      </c>
      <c r="AK14" t="s">
        <v>7</v>
      </c>
      <c r="AL14">
        <v>0.91</v>
      </c>
      <c r="AM14" s="54">
        <f t="shared" si="3"/>
        <v>0.88500000000000001</v>
      </c>
      <c r="AN14" s="27">
        <v>51</v>
      </c>
      <c r="AO14" t="s">
        <v>7</v>
      </c>
      <c r="AP14">
        <v>56</v>
      </c>
      <c r="AQ14" s="52">
        <f t="shared" si="4"/>
        <v>53.5</v>
      </c>
      <c r="AR14" s="27">
        <v>76</v>
      </c>
      <c r="AS14" t="s">
        <v>7</v>
      </c>
      <c r="AT14">
        <v>111</v>
      </c>
      <c r="AU14" s="55">
        <f t="shared" si="5"/>
        <v>93.5</v>
      </c>
      <c r="AV14" t="s">
        <v>76</v>
      </c>
    </row>
    <row r="15" spans="1:48" x14ac:dyDescent="0.2">
      <c r="A15" s="16">
        <v>29</v>
      </c>
      <c r="B15" s="104">
        <v>95.4</v>
      </c>
      <c r="C15" s="4" t="s">
        <v>7</v>
      </c>
      <c r="D15" s="20">
        <v>97.4</v>
      </c>
      <c r="E15" s="47">
        <f t="shared" si="6"/>
        <v>96.4</v>
      </c>
      <c r="F15" s="4">
        <v>58</v>
      </c>
      <c r="G15" s="3" t="s">
        <v>7</v>
      </c>
      <c r="H15" s="20">
        <v>60.2</v>
      </c>
      <c r="I15" s="48">
        <f t="shared" si="7"/>
        <v>59.1</v>
      </c>
      <c r="J15" s="4">
        <v>57.2</v>
      </c>
      <c r="K15" s="3" t="s">
        <v>7</v>
      </c>
      <c r="L15" s="20">
        <v>59.4</v>
      </c>
      <c r="M15" s="48">
        <f t="shared" si="8"/>
        <v>58.3</v>
      </c>
      <c r="N15" s="19">
        <v>1.8</v>
      </c>
      <c r="O15" s="100">
        <v>1.56</v>
      </c>
      <c r="P15" s="26" t="s">
        <v>7</v>
      </c>
      <c r="Q15" s="99">
        <v>1.67</v>
      </c>
      <c r="R15" s="49">
        <f t="shared" si="0"/>
        <v>1.615</v>
      </c>
      <c r="S15" s="22">
        <v>98</v>
      </c>
      <c r="T15" s="3" t="s">
        <v>7</v>
      </c>
      <c r="U15" s="21">
        <v>108</v>
      </c>
      <c r="V15" s="50">
        <f t="shared" si="1"/>
        <v>103</v>
      </c>
      <c r="W15" s="103">
        <v>147</v>
      </c>
      <c r="X15" s="63" t="s">
        <v>7</v>
      </c>
      <c r="Y15" s="97">
        <v>216</v>
      </c>
      <c r="Z15" s="49">
        <f t="shared" si="2"/>
        <v>181.5</v>
      </c>
      <c r="AA15" s="19">
        <v>3.1</v>
      </c>
      <c r="AB15" s="19">
        <v>58</v>
      </c>
      <c r="AC15" s="19"/>
      <c r="AD15" s="63">
        <v>42</v>
      </c>
      <c r="AE15" s="19">
        <v>87.6</v>
      </c>
      <c r="AF15" s="63">
        <v>4310</v>
      </c>
      <c r="AG15" s="4"/>
      <c r="AH15" s="1">
        <v>12</v>
      </c>
      <c r="AI15" s="5">
        <v>2.4</v>
      </c>
      <c r="AJ15" s="53">
        <v>0.92</v>
      </c>
      <c r="AK15" t="s">
        <v>7</v>
      </c>
      <c r="AL15">
        <v>0.99</v>
      </c>
      <c r="AM15" s="54">
        <f t="shared" si="3"/>
        <v>0.95500000000000007</v>
      </c>
      <c r="AN15" s="27">
        <v>54</v>
      </c>
      <c r="AO15" t="s">
        <v>7</v>
      </c>
      <c r="AP15">
        <v>59</v>
      </c>
      <c r="AQ15" s="52">
        <f t="shared" si="4"/>
        <v>56.5</v>
      </c>
      <c r="AR15" s="27">
        <v>80</v>
      </c>
      <c r="AS15" t="s">
        <v>7</v>
      </c>
      <c r="AT15">
        <v>117</v>
      </c>
      <c r="AU15" s="55">
        <f t="shared" si="5"/>
        <v>98.5</v>
      </c>
      <c r="AV15" t="s">
        <v>76</v>
      </c>
    </row>
    <row r="16" spans="1:48" x14ac:dyDescent="0.2">
      <c r="A16" s="16">
        <v>30</v>
      </c>
      <c r="B16" s="104">
        <v>95.5</v>
      </c>
      <c r="C16" s="4" t="s">
        <v>7</v>
      </c>
      <c r="D16" s="20">
        <v>97.5</v>
      </c>
      <c r="E16" s="47">
        <f t="shared" si="6"/>
        <v>96.5</v>
      </c>
      <c r="F16" s="4">
        <v>64.7</v>
      </c>
      <c r="G16" s="3" t="s">
        <v>7</v>
      </c>
      <c r="H16" s="20">
        <v>67</v>
      </c>
      <c r="I16" s="48">
        <f t="shared" si="7"/>
        <v>65.849999999999994</v>
      </c>
      <c r="J16" s="4">
        <v>63.8</v>
      </c>
      <c r="K16" s="3" t="s">
        <v>7</v>
      </c>
      <c r="L16" s="20">
        <v>66.099999999999994</v>
      </c>
      <c r="M16" s="48">
        <f t="shared" si="8"/>
        <v>64.949999999999989</v>
      </c>
      <c r="N16" s="19">
        <v>2</v>
      </c>
      <c r="O16" s="100">
        <v>1.57</v>
      </c>
      <c r="P16" s="26" t="s">
        <v>7</v>
      </c>
      <c r="Q16" s="99">
        <v>1.69</v>
      </c>
      <c r="R16" s="49">
        <f t="shared" si="0"/>
        <v>1.63</v>
      </c>
      <c r="S16" s="22">
        <v>99</v>
      </c>
      <c r="T16" s="3" t="s">
        <v>7</v>
      </c>
      <c r="U16" s="21">
        <v>108</v>
      </c>
      <c r="V16" s="50">
        <f t="shared" si="1"/>
        <v>103.5</v>
      </c>
      <c r="W16" s="103">
        <v>149</v>
      </c>
      <c r="X16" s="63" t="s">
        <v>7</v>
      </c>
      <c r="Y16" s="97">
        <v>216</v>
      </c>
      <c r="Z16" s="49">
        <f t="shared" si="2"/>
        <v>182.5</v>
      </c>
      <c r="AA16" s="19">
        <v>3.5</v>
      </c>
      <c r="AB16" s="19">
        <v>58.6</v>
      </c>
      <c r="AC16" s="19"/>
      <c r="AD16" s="63">
        <v>44</v>
      </c>
      <c r="AE16" s="19">
        <v>87.3</v>
      </c>
      <c r="AF16" s="63">
        <v>4300</v>
      </c>
      <c r="AG16" s="4"/>
      <c r="AH16" s="1">
        <v>13</v>
      </c>
      <c r="AI16" s="5">
        <v>2.5</v>
      </c>
      <c r="AJ16" s="53">
        <v>0.98</v>
      </c>
      <c r="AK16" t="s">
        <v>7</v>
      </c>
      <c r="AL16">
        <v>1.05</v>
      </c>
      <c r="AM16" s="54">
        <f t="shared" si="3"/>
        <v>1.0150000000000001</v>
      </c>
      <c r="AN16" s="27">
        <v>57</v>
      </c>
      <c r="AO16" t="s">
        <v>7</v>
      </c>
      <c r="AP16">
        <v>62</v>
      </c>
      <c r="AQ16" s="52">
        <f t="shared" si="4"/>
        <v>59.5</v>
      </c>
      <c r="AR16" s="27">
        <v>85</v>
      </c>
      <c r="AS16" t="s">
        <v>7</v>
      </c>
      <c r="AT16">
        <v>123</v>
      </c>
      <c r="AU16" s="55">
        <f t="shared" si="5"/>
        <v>104</v>
      </c>
      <c r="AV16" t="s">
        <v>75</v>
      </c>
    </row>
    <row r="17" spans="1:48" x14ac:dyDescent="0.2">
      <c r="A17" s="16">
        <v>31</v>
      </c>
      <c r="B17" s="104">
        <v>95.8</v>
      </c>
      <c r="C17" s="4" t="s">
        <v>7</v>
      </c>
      <c r="D17" s="20">
        <v>97.8</v>
      </c>
      <c r="E17" s="47">
        <f t="shared" si="6"/>
        <v>96.8</v>
      </c>
      <c r="F17" s="4">
        <v>71.400000000000006</v>
      </c>
      <c r="G17" s="3" t="s">
        <v>7</v>
      </c>
      <c r="H17" s="20">
        <v>73.900000000000006</v>
      </c>
      <c r="I17" s="48">
        <f t="shared" si="7"/>
        <v>72.650000000000006</v>
      </c>
      <c r="J17" s="4">
        <v>70.400000000000006</v>
      </c>
      <c r="K17" s="3" t="s">
        <v>7</v>
      </c>
      <c r="L17" s="20">
        <v>72.8</v>
      </c>
      <c r="M17" s="48">
        <f t="shared" si="8"/>
        <v>71.599999999999994</v>
      </c>
      <c r="N17" s="19">
        <v>2.2000000000000002</v>
      </c>
      <c r="O17" s="100">
        <v>1.58</v>
      </c>
      <c r="P17" s="26" t="s">
        <v>7</v>
      </c>
      <c r="Q17" s="99">
        <v>1.7</v>
      </c>
      <c r="R17" s="49">
        <f t="shared" si="0"/>
        <v>1.6400000000000001</v>
      </c>
      <c r="S17" s="22">
        <v>100</v>
      </c>
      <c r="T17" s="3" t="s">
        <v>7</v>
      </c>
      <c r="U17" s="21">
        <v>109</v>
      </c>
      <c r="V17" s="50">
        <f t="shared" si="1"/>
        <v>104.5</v>
      </c>
      <c r="W17" s="103">
        <v>150</v>
      </c>
      <c r="X17" s="63" t="s">
        <v>7</v>
      </c>
      <c r="Y17" s="97">
        <v>218</v>
      </c>
      <c r="Z17" s="49">
        <f t="shared" si="2"/>
        <v>184</v>
      </c>
      <c r="AA17" s="19">
        <v>3.9</v>
      </c>
      <c r="AB17" s="19">
        <v>59</v>
      </c>
      <c r="AC17" s="19"/>
      <c r="AD17" s="63">
        <v>46</v>
      </c>
      <c r="AE17" s="19">
        <v>87</v>
      </c>
      <c r="AF17" s="63">
        <v>4290</v>
      </c>
      <c r="AG17" s="4"/>
      <c r="AH17" s="1">
        <v>14</v>
      </c>
      <c r="AI17" s="5">
        <v>2.6</v>
      </c>
      <c r="AJ17" s="53">
        <v>1.03</v>
      </c>
      <c r="AK17" t="s">
        <v>7</v>
      </c>
      <c r="AL17">
        <v>1.1100000000000001</v>
      </c>
      <c r="AM17" s="54">
        <f t="shared" si="3"/>
        <v>1.07</v>
      </c>
      <c r="AN17" s="27">
        <v>60</v>
      </c>
      <c r="AO17" t="s">
        <v>7</v>
      </c>
      <c r="AP17">
        <v>65</v>
      </c>
      <c r="AQ17" s="52">
        <f t="shared" si="4"/>
        <v>62.5</v>
      </c>
      <c r="AR17" s="27">
        <v>89</v>
      </c>
      <c r="AS17" t="s">
        <v>7</v>
      </c>
      <c r="AT17">
        <v>129</v>
      </c>
      <c r="AU17" s="55">
        <f t="shared" si="5"/>
        <v>109</v>
      </c>
      <c r="AV17" t="s">
        <v>75</v>
      </c>
    </row>
    <row r="18" spans="1:48" x14ac:dyDescent="0.2">
      <c r="A18" s="16">
        <v>32</v>
      </c>
      <c r="B18" s="104">
        <v>96.3</v>
      </c>
      <c r="C18" s="4" t="s">
        <v>7</v>
      </c>
      <c r="D18" s="20">
        <v>98.3</v>
      </c>
      <c r="E18" s="47">
        <f t="shared" si="6"/>
        <v>97.3</v>
      </c>
      <c r="F18" s="4">
        <v>78.099999999999994</v>
      </c>
      <c r="G18" s="3" t="s">
        <v>7</v>
      </c>
      <c r="H18" s="20">
        <v>80.8</v>
      </c>
      <c r="I18" s="48">
        <f t="shared" si="7"/>
        <v>79.449999999999989</v>
      </c>
      <c r="J18" s="4">
        <v>77</v>
      </c>
      <c r="K18" s="3" t="s">
        <v>7</v>
      </c>
      <c r="L18" s="20">
        <v>79.599999999999994</v>
      </c>
      <c r="M18" s="48">
        <f t="shared" si="8"/>
        <v>78.3</v>
      </c>
      <c r="N18" s="19">
        <v>2.4</v>
      </c>
      <c r="O18" s="100">
        <v>1.59</v>
      </c>
      <c r="P18" s="26" t="s">
        <v>7</v>
      </c>
      <c r="Q18" s="99">
        <v>1.71</v>
      </c>
      <c r="R18" s="49">
        <f t="shared" si="0"/>
        <v>1.65</v>
      </c>
      <c r="S18" s="22">
        <v>101</v>
      </c>
      <c r="T18" s="3" t="s">
        <v>7</v>
      </c>
      <c r="U18" s="21">
        <v>109</v>
      </c>
      <c r="V18" s="50">
        <f t="shared" si="1"/>
        <v>105</v>
      </c>
      <c r="W18" s="103">
        <v>152</v>
      </c>
      <c r="X18" s="63" t="s">
        <v>7</v>
      </c>
      <c r="Y18" s="97">
        <v>218</v>
      </c>
      <c r="Z18" s="49">
        <f t="shared" si="2"/>
        <v>185</v>
      </c>
      <c r="AA18" s="19">
        <v>4.3</v>
      </c>
      <c r="AB18" s="19">
        <v>59.5</v>
      </c>
      <c r="AC18" s="19"/>
      <c r="AD18" s="63">
        <v>48</v>
      </c>
      <c r="AE18" s="19">
        <v>86.7</v>
      </c>
      <c r="AF18" s="63">
        <v>4280</v>
      </c>
      <c r="AG18" s="4"/>
      <c r="AH18" s="1">
        <v>15</v>
      </c>
      <c r="AI18" s="5">
        <v>2.7</v>
      </c>
      <c r="AJ18" s="53">
        <v>1.08</v>
      </c>
      <c r="AK18" t="s">
        <v>7</v>
      </c>
      <c r="AL18">
        <v>1.1599999999999999</v>
      </c>
      <c r="AM18" s="54">
        <f t="shared" si="3"/>
        <v>1.1200000000000001</v>
      </c>
      <c r="AN18" s="27">
        <v>63</v>
      </c>
      <c r="AO18" t="s">
        <v>7</v>
      </c>
      <c r="AP18">
        <v>68</v>
      </c>
      <c r="AQ18" s="52">
        <f t="shared" si="4"/>
        <v>65.5</v>
      </c>
      <c r="AR18" s="27">
        <v>94</v>
      </c>
      <c r="AS18" t="s">
        <v>7</v>
      </c>
      <c r="AT18">
        <v>135</v>
      </c>
      <c r="AU18" s="55">
        <f t="shared" si="5"/>
        <v>114.5</v>
      </c>
      <c r="AV18" t="s">
        <v>75</v>
      </c>
    </row>
    <row r="19" spans="1:48" x14ac:dyDescent="0.2">
      <c r="A19" s="16">
        <v>33</v>
      </c>
      <c r="B19" s="104">
        <v>96.5</v>
      </c>
      <c r="C19" s="4" t="s">
        <v>7</v>
      </c>
      <c r="D19" s="20">
        <v>98.5</v>
      </c>
      <c r="E19" s="47">
        <f t="shared" si="6"/>
        <v>97.5</v>
      </c>
      <c r="F19" s="4">
        <v>84.9</v>
      </c>
      <c r="G19" s="3" t="s">
        <v>7</v>
      </c>
      <c r="H19" s="20">
        <v>87.7</v>
      </c>
      <c r="I19" s="48">
        <f t="shared" si="7"/>
        <v>86.300000000000011</v>
      </c>
      <c r="J19" s="4">
        <v>83.6</v>
      </c>
      <c r="K19" s="3" t="s">
        <v>7</v>
      </c>
      <c r="L19" s="20">
        <v>86.3</v>
      </c>
      <c r="M19" s="48">
        <f t="shared" si="8"/>
        <v>84.949999999999989</v>
      </c>
      <c r="N19" s="19">
        <v>2.5</v>
      </c>
      <c r="O19" s="100">
        <v>1.59</v>
      </c>
      <c r="P19" s="26" t="s">
        <v>7</v>
      </c>
      <c r="Q19" s="99">
        <v>1.71</v>
      </c>
      <c r="R19" s="49">
        <f t="shared" si="0"/>
        <v>1.65</v>
      </c>
      <c r="S19" s="22">
        <v>101</v>
      </c>
      <c r="T19" s="3" t="s">
        <v>7</v>
      </c>
      <c r="U19" s="21">
        <v>110</v>
      </c>
      <c r="V19" s="50">
        <f t="shared" si="1"/>
        <v>105.5</v>
      </c>
      <c r="W19" s="103">
        <v>152</v>
      </c>
      <c r="X19" s="63" t="s">
        <v>7</v>
      </c>
      <c r="Y19" s="97">
        <v>220</v>
      </c>
      <c r="Z19" s="49">
        <f t="shared" si="2"/>
        <v>186</v>
      </c>
      <c r="AA19" s="19">
        <v>4.7</v>
      </c>
      <c r="AB19" s="19">
        <v>60</v>
      </c>
      <c r="AC19" s="19"/>
      <c r="AD19" s="63">
        <v>50</v>
      </c>
      <c r="AE19" s="19">
        <v>86.5</v>
      </c>
      <c r="AF19" s="63">
        <v>4270</v>
      </c>
      <c r="AG19" s="4"/>
      <c r="AH19" s="1">
        <v>16</v>
      </c>
      <c r="AI19" s="5">
        <v>2.8</v>
      </c>
      <c r="AJ19" s="53">
        <v>1.1299999999999999</v>
      </c>
      <c r="AK19" t="s">
        <v>7</v>
      </c>
      <c r="AL19">
        <v>1.21</v>
      </c>
      <c r="AM19" s="54">
        <f t="shared" si="3"/>
        <v>1.17</v>
      </c>
      <c r="AN19" s="27">
        <v>67</v>
      </c>
      <c r="AO19" t="s">
        <v>7</v>
      </c>
      <c r="AP19">
        <v>72</v>
      </c>
      <c r="AQ19" s="52">
        <f t="shared" si="4"/>
        <v>69.5</v>
      </c>
      <c r="AR19" s="27">
        <v>100</v>
      </c>
      <c r="AS19" t="s">
        <v>7</v>
      </c>
      <c r="AT19">
        <v>143</v>
      </c>
      <c r="AU19" s="55">
        <f t="shared" si="5"/>
        <v>121.5</v>
      </c>
      <c r="AV19" t="s">
        <v>75</v>
      </c>
    </row>
    <row r="20" spans="1:48" x14ac:dyDescent="0.2">
      <c r="A20" s="16">
        <v>34</v>
      </c>
      <c r="B20" s="104">
        <v>96.2</v>
      </c>
      <c r="C20" s="4" t="s">
        <v>7</v>
      </c>
      <c r="D20" s="20">
        <v>98.2</v>
      </c>
      <c r="E20" s="47">
        <f t="shared" si="6"/>
        <v>97.2</v>
      </c>
      <c r="F20" s="4">
        <v>91.6</v>
      </c>
      <c r="G20" s="3" t="s">
        <v>7</v>
      </c>
      <c r="H20" s="20">
        <v>94.5</v>
      </c>
      <c r="I20" s="48">
        <f t="shared" si="7"/>
        <v>93.05</v>
      </c>
      <c r="J20" s="4">
        <v>90.2</v>
      </c>
      <c r="K20" s="3" t="s">
        <v>7</v>
      </c>
      <c r="L20" s="20">
        <v>93</v>
      </c>
      <c r="M20" s="48">
        <f t="shared" si="8"/>
        <v>91.6</v>
      </c>
      <c r="N20" s="19">
        <v>2.7</v>
      </c>
      <c r="O20" s="100">
        <v>1.59</v>
      </c>
      <c r="P20" s="26" t="s">
        <v>7</v>
      </c>
      <c r="Q20" s="99">
        <v>1.71</v>
      </c>
      <c r="R20" s="49">
        <f t="shared" si="0"/>
        <v>1.65</v>
      </c>
      <c r="S20" s="22">
        <v>102</v>
      </c>
      <c r="T20" s="3" t="s">
        <v>7</v>
      </c>
      <c r="U20" s="21">
        <v>110</v>
      </c>
      <c r="V20" s="50">
        <f t="shared" si="1"/>
        <v>106</v>
      </c>
      <c r="W20" s="103">
        <v>153</v>
      </c>
      <c r="X20" s="63" t="s">
        <v>7</v>
      </c>
      <c r="Y20" s="97">
        <v>220</v>
      </c>
      <c r="Z20" s="49">
        <f t="shared" si="2"/>
        <v>186.5</v>
      </c>
      <c r="AA20" s="19">
        <v>5.0999999999999996</v>
      </c>
      <c r="AB20" s="19">
        <v>60.4</v>
      </c>
      <c r="AC20" s="19"/>
      <c r="AD20" s="63">
        <v>52</v>
      </c>
      <c r="AE20" s="19">
        <v>86.2</v>
      </c>
      <c r="AF20" s="63">
        <v>4260</v>
      </c>
      <c r="AG20" s="4"/>
      <c r="AH20" s="1">
        <v>17</v>
      </c>
      <c r="AI20" s="5">
        <v>3</v>
      </c>
      <c r="AJ20" s="53">
        <v>1.17</v>
      </c>
      <c r="AK20" t="s">
        <v>7</v>
      </c>
      <c r="AL20">
        <v>1.25</v>
      </c>
      <c r="AM20" s="54">
        <f t="shared" si="3"/>
        <v>1.21</v>
      </c>
      <c r="AN20" s="27">
        <v>70</v>
      </c>
      <c r="AO20" t="s">
        <v>7</v>
      </c>
      <c r="AP20">
        <v>75</v>
      </c>
      <c r="AQ20" s="52">
        <f t="shared" si="4"/>
        <v>72.5</v>
      </c>
      <c r="AR20" s="27">
        <v>104</v>
      </c>
      <c r="AS20" t="s">
        <v>7</v>
      </c>
      <c r="AT20">
        <v>149</v>
      </c>
      <c r="AU20" s="55">
        <f t="shared" si="5"/>
        <v>126.5</v>
      </c>
      <c r="AV20" t="s">
        <v>77</v>
      </c>
    </row>
    <row r="21" spans="1:48" x14ac:dyDescent="0.2">
      <c r="A21" s="16">
        <v>35</v>
      </c>
      <c r="B21" s="104">
        <v>95.9</v>
      </c>
      <c r="C21" s="4" t="s">
        <v>7</v>
      </c>
      <c r="D21" s="20">
        <v>97.9</v>
      </c>
      <c r="E21" s="47">
        <f t="shared" si="6"/>
        <v>96.9</v>
      </c>
      <c r="F21" s="4">
        <v>98.3</v>
      </c>
      <c r="G21" s="3" t="s">
        <v>7</v>
      </c>
      <c r="H21" s="20">
        <v>101.4</v>
      </c>
      <c r="I21" s="48">
        <f t="shared" si="7"/>
        <v>99.85</v>
      </c>
      <c r="J21" s="4">
        <v>96.7</v>
      </c>
      <c r="K21" s="3" t="s">
        <v>7</v>
      </c>
      <c r="L21" s="20">
        <v>99.7</v>
      </c>
      <c r="M21" s="48">
        <f t="shared" si="8"/>
        <v>98.2</v>
      </c>
      <c r="N21" s="19">
        <v>2.8</v>
      </c>
      <c r="O21" s="100">
        <v>1.59</v>
      </c>
      <c r="P21" s="26" t="s">
        <v>7</v>
      </c>
      <c r="Q21" s="99">
        <v>1.71</v>
      </c>
      <c r="R21" s="49">
        <f t="shared" si="0"/>
        <v>1.65</v>
      </c>
      <c r="S21" s="22">
        <v>103</v>
      </c>
      <c r="T21" s="3" t="s">
        <v>7</v>
      </c>
      <c r="U21" s="21">
        <v>110</v>
      </c>
      <c r="V21" s="50">
        <f t="shared" si="1"/>
        <v>106.5</v>
      </c>
      <c r="W21" s="103">
        <v>155</v>
      </c>
      <c r="X21" s="63" t="s">
        <v>7</v>
      </c>
      <c r="Y21" s="97">
        <v>220</v>
      </c>
      <c r="Z21" s="49">
        <f t="shared" si="2"/>
        <v>187.5</v>
      </c>
      <c r="AA21" s="19">
        <v>5.5</v>
      </c>
      <c r="AB21" s="19">
        <v>60.6</v>
      </c>
      <c r="AC21" s="19"/>
      <c r="AD21" s="63">
        <v>54</v>
      </c>
      <c r="AE21" s="19">
        <v>85.9</v>
      </c>
      <c r="AF21" s="63">
        <v>4250</v>
      </c>
      <c r="AG21" s="4"/>
      <c r="AH21" s="20"/>
      <c r="AI21" s="20"/>
      <c r="AL21" s="1"/>
      <c r="AM21" s="1"/>
      <c r="AN21" s="27"/>
    </row>
    <row r="22" spans="1:48" x14ac:dyDescent="0.2">
      <c r="A22" s="16">
        <v>36</v>
      </c>
      <c r="B22" s="104">
        <v>95.8</v>
      </c>
      <c r="C22" s="4" t="s">
        <v>7</v>
      </c>
      <c r="D22" s="20">
        <v>97.8</v>
      </c>
      <c r="E22" s="47">
        <f t="shared" si="6"/>
        <v>96.8</v>
      </c>
      <c r="F22" s="4">
        <v>105</v>
      </c>
      <c r="G22" s="3" t="s">
        <v>7</v>
      </c>
      <c r="H22" s="20">
        <v>108.2</v>
      </c>
      <c r="I22" s="48">
        <f t="shared" si="7"/>
        <v>106.6</v>
      </c>
      <c r="J22" s="4">
        <v>103.3</v>
      </c>
      <c r="K22" s="3" t="s">
        <v>7</v>
      </c>
      <c r="L22" s="20">
        <v>106.4</v>
      </c>
      <c r="M22" s="48">
        <f t="shared" si="8"/>
        <v>104.85</v>
      </c>
      <c r="N22" s="19">
        <v>3</v>
      </c>
      <c r="O22" s="100">
        <v>1.59</v>
      </c>
      <c r="P22" s="26" t="s">
        <v>7</v>
      </c>
      <c r="Q22" s="99">
        <v>1.71</v>
      </c>
      <c r="R22" s="49">
        <f t="shared" si="0"/>
        <v>1.65</v>
      </c>
      <c r="S22" s="22">
        <v>103</v>
      </c>
      <c r="T22" s="3" t="s">
        <v>7</v>
      </c>
      <c r="U22" s="21">
        <v>110</v>
      </c>
      <c r="V22" s="50">
        <f t="shared" si="1"/>
        <v>106.5</v>
      </c>
      <c r="W22" s="103">
        <v>155</v>
      </c>
      <c r="X22" s="63" t="s">
        <v>7</v>
      </c>
      <c r="Y22" s="97">
        <v>220</v>
      </c>
      <c r="Z22" s="49">
        <f t="shared" si="2"/>
        <v>187.5</v>
      </c>
      <c r="AA22" s="19">
        <v>5.9</v>
      </c>
      <c r="AB22" s="19">
        <v>61</v>
      </c>
      <c r="AC22" s="19"/>
      <c r="AD22" s="63">
        <v>56</v>
      </c>
      <c r="AE22" s="19">
        <v>85.6</v>
      </c>
      <c r="AF22" s="63">
        <v>4240</v>
      </c>
      <c r="AG22" s="4"/>
      <c r="AH22" s="20"/>
      <c r="AI22" s="20"/>
    </row>
    <row r="23" spans="1:48" x14ac:dyDescent="0.2">
      <c r="A23" s="16">
        <v>37</v>
      </c>
      <c r="B23" s="104">
        <v>95.7</v>
      </c>
      <c r="C23" s="4" t="s">
        <v>7</v>
      </c>
      <c r="D23" s="20">
        <v>97.7</v>
      </c>
      <c r="E23" s="47">
        <f t="shared" si="6"/>
        <v>96.7</v>
      </c>
      <c r="F23" s="4">
        <v>111.7</v>
      </c>
      <c r="G23" s="3" t="s">
        <v>7</v>
      </c>
      <c r="H23" s="20">
        <v>115.1</v>
      </c>
      <c r="I23" s="48">
        <f t="shared" si="7"/>
        <v>113.4</v>
      </c>
      <c r="J23" s="4">
        <v>109.8</v>
      </c>
      <c r="K23" s="3" t="s">
        <v>7</v>
      </c>
      <c r="L23" s="20">
        <v>113.1</v>
      </c>
      <c r="M23" s="48">
        <f t="shared" si="8"/>
        <v>111.44999999999999</v>
      </c>
      <c r="N23" s="19">
        <v>3.1</v>
      </c>
      <c r="O23" s="100">
        <v>1.59</v>
      </c>
      <c r="P23" s="26" t="s">
        <v>7</v>
      </c>
      <c r="Q23" s="99">
        <v>1.71</v>
      </c>
      <c r="R23" s="49">
        <f t="shared" si="0"/>
        <v>1.65</v>
      </c>
      <c r="S23" s="22">
        <v>103</v>
      </c>
      <c r="T23" s="3" t="s">
        <v>7</v>
      </c>
      <c r="U23" s="21">
        <v>110</v>
      </c>
      <c r="V23" s="50">
        <f t="shared" si="1"/>
        <v>106.5</v>
      </c>
      <c r="W23" s="103">
        <v>155</v>
      </c>
      <c r="X23" s="63" t="s">
        <v>7</v>
      </c>
      <c r="Y23" s="97">
        <v>220</v>
      </c>
      <c r="Z23" s="49">
        <f t="shared" si="2"/>
        <v>187.5</v>
      </c>
      <c r="AA23" s="19">
        <v>6.3</v>
      </c>
      <c r="AB23" s="19">
        <v>61.2</v>
      </c>
      <c r="AC23" s="19"/>
      <c r="AD23" s="63">
        <v>58</v>
      </c>
      <c r="AE23" s="19">
        <v>85.4</v>
      </c>
      <c r="AF23" s="63">
        <v>4230</v>
      </c>
      <c r="AG23" s="4"/>
      <c r="AH23" s="20"/>
      <c r="AI23" s="20"/>
    </row>
    <row r="24" spans="1:48" x14ac:dyDescent="0.2">
      <c r="A24" s="16">
        <v>38</v>
      </c>
      <c r="B24" s="104">
        <v>95.6</v>
      </c>
      <c r="C24" s="4" t="s">
        <v>7</v>
      </c>
      <c r="D24" s="20">
        <v>97.6</v>
      </c>
      <c r="E24" s="47">
        <f t="shared" si="6"/>
        <v>96.6</v>
      </c>
      <c r="F24" s="4">
        <v>118.4</v>
      </c>
      <c r="G24" s="3" t="s">
        <v>7</v>
      </c>
      <c r="H24" s="20">
        <v>121.9</v>
      </c>
      <c r="I24" s="48">
        <f t="shared" si="7"/>
        <v>120.15</v>
      </c>
      <c r="J24" s="4">
        <v>116.4</v>
      </c>
      <c r="K24" s="3" t="s">
        <v>7</v>
      </c>
      <c r="L24" s="20">
        <v>119.8</v>
      </c>
      <c r="M24" s="48">
        <f t="shared" si="8"/>
        <v>118.1</v>
      </c>
      <c r="N24" s="19">
        <v>3.2</v>
      </c>
      <c r="O24" s="100">
        <v>1.59</v>
      </c>
      <c r="P24" s="26" t="s">
        <v>7</v>
      </c>
      <c r="Q24" s="99">
        <v>1.71</v>
      </c>
      <c r="R24" s="49">
        <f t="shared" si="0"/>
        <v>1.65</v>
      </c>
      <c r="S24" s="22">
        <v>103</v>
      </c>
      <c r="T24" s="3" t="s">
        <v>7</v>
      </c>
      <c r="U24" s="21">
        <v>110</v>
      </c>
      <c r="V24" s="50">
        <f t="shared" si="1"/>
        <v>106.5</v>
      </c>
      <c r="W24" s="103">
        <v>155</v>
      </c>
      <c r="X24" s="63" t="s">
        <v>7</v>
      </c>
      <c r="Y24" s="97">
        <v>220</v>
      </c>
      <c r="Z24" s="49">
        <f t="shared" si="2"/>
        <v>187.5</v>
      </c>
      <c r="AA24" s="19">
        <v>6.7</v>
      </c>
      <c r="AB24" s="19">
        <v>61.3</v>
      </c>
      <c r="AC24" s="19"/>
      <c r="AD24" s="63">
        <v>60</v>
      </c>
      <c r="AE24" s="19">
        <v>85.1</v>
      </c>
      <c r="AF24" s="63">
        <v>4220</v>
      </c>
      <c r="AG24" s="4"/>
      <c r="AH24" s="20"/>
      <c r="AI24" s="20"/>
    </row>
    <row r="25" spans="1:48" x14ac:dyDescent="0.2">
      <c r="A25" s="16">
        <v>39</v>
      </c>
      <c r="B25" s="104">
        <v>95.5</v>
      </c>
      <c r="C25" s="4" t="s">
        <v>7</v>
      </c>
      <c r="D25" s="20">
        <v>97.5</v>
      </c>
      <c r="E25" s="47">
        <f t="shared" si="6"/>
        <v>96.5</v>
      </c>
      <c r="F25" s="4">
        <v>125.1</v>
      </c>
      <c r="G25" s="3" t="s">
        <v>7</v>
      </c>
      <c r="H25" s="20">
        <v>128.69999999999999</v>
      </c>
      <c r="I25" s="48">
        <f t="shared" si="7"/>
        <v>126.89999999999999</v>
      </c>
      <c r="J25" s="4">
        <v>122.9</v>
      </c>
      <c r="K25" s="3" t="s">
        <v>7</v>
      </c>
      <c r="L25" s="20">
        <v>126.4</v>
      </c>
      <c r="M25" s="48">
        <f t="shared" si="8"/>
        <v>124.65</v>
      </c>
      <c r="N25" s="19">
        <v>3.4</v>
      </c>
      <c r="O25" s="100">
        <v>1.59</v>
      </c>
      <c r="P25" s="26" t="s">
        <v>7</v>
      </c>
      <c r="Q25" s="99">
        <v>1.71</v>
      </c>
      <c r="R25" s="49">
        <f t="shared" si="0"/>
        <v>1.65</v>
      </c>
      <c r="S25" s="22">
        <v>103</v>
      </c>
      <c r="T25" s="3" t="s">
        <v>7</v>
      </c>
      <c r="U25" s="21">
        <v>110</v>
      </c>
      <c r="V25" s="50">
        <f t="shared" si="1"/>
        <v>106.5</v>
      </c>
      <c r="W25" s="103">
        <v>155</v>
      </c>
      <c r="X25" s="63" t="s">
        <v>7</v>
      </c>
      <c r="Y25" s="97">
        <v>220</v>
      </c>
      <c r="Z25" s="49">
        <f t="shared" si="2"/>
        <v>187.5</v>
      </c>
      <c r="AA25" s="19">
        <v>7.1</v>
      </c>
      <c r="AB25" s="19">
        <v>61.4</v>
      </c>
      <c r="AC25" s="19"/>
      <c r="AD25" s="63">
        <v>62</v>
      </c>
      <c r="AE25" s="19">
        <v>84.8</v>
      </c>
      <c r="AF25" s="63">
        <v>4210</v>
      </c>
      <c r="AG25" s="4"/>
      <c r="AH25" s="20"/>
      <c r="AI25" s="20"/>
    </row>
    <row r="26" spans="1:48" x14ac:dyDescent="0.2">
      <c r="A26" s="16">
        <v>40</v>
      </c>
      <c r="B26" s="104">
        <v>95.5</v>
      </c>
      <c r="C26" s="4" t="s">
        <v>7</v>
      </c>
      <c r="D26" s="20">
        <v>97.5</v>
      </c>
      <c r="E26" s="47">
        <f t="shared" si="6"/>
        <v>96.5</v>
      </c>
      <c r="F26" s="4">
        <v>131.80000000000001</v>
      </c>
      <c r="G26" s="3" t="s">
        <v>7</v>
      </c>
      <c r="H26" s="20">
        <v>135.5</v>
      </c>
      <c r="I26" s="48">
        <f t="shared" si="7"/>
        <v>133.65</v>
      </c>
      <c r="J26" s="4">
        <v>129.4</v>
      </c>
      <c r="K26" s="3" t="s">
        <v>7</v>
      </c>
      <c r="L26" s="20">
        <v>133.1</v>
      </c>
      <c r="M26" s="48">
        <f t="shared" si="8"/>
        <v>131.25</v>
      </c>
      <c r="N26" s="19">
        <v>3.5</v>
      </c>
      <c r="O26" s="100">
        <v>1.59</v>
      </c>
      <c r="P26" s="26" t="s">
        <v>7</v>
      </c>
      <c r="Q26" s="99">
        <v>1.71</v>
      </c>
      <c r="R26" s="49">
        <f t="shared" si="0"/>
        <v>1.65</v>
      </c>
      <c r="S26" s="22">
        <v>103</v>
      </c>
      <c r="T26" s="3" t="s">
        <v>7</v>
      </c>
      <c r="U26" s="21">
        <v>110</v>
      </c>
      <c r="V26" s="50">
        <f t="shared" si="1"/>
        <v>106.5</v>
      </c>
      <c r="W26" s="103">
        <v>155</v>
      </c>
      <c r="X26" s="63" t="s">
        <v>7</v>
      </c>
      <c r="Y26" s="97">
        <v>220</v>
      </c>
      <c r="Z26" s="49">
        <f t="shared" si="2"/>
        <v>187.5</v>
      </c>
      <c r="AA26" s="19">
        <v>7.5</v>
      </c>
      <c r="AB26" s="19">
        <v>61.5</v>
      </c>
      <c r="AC26" s="19"/>
      <c r="AD26" s="63">
        <v>64</v>
      </c>
      <c r="AE26" s="19">
        <v>84.5</v>
      </c>
      <c r="AF26" s="63">
        <v>4200</v>
      </c>
      <c r="AG26" s="4"/>
      <c r="AH26" s="20"/>
      <c r="AI26" s="20"/>
    </row>
    <row r="27" spans="1:48" x14ac:dyDescent="0.2">
      <c r="A27" s="16">
        <v>41</v>
      </c>
      <c r="B27" s="104">
        <v>95.4</v>
      </c>
      <c r="C27" s="4" t="s">
        <v>7</v>
      </c>
      <c r="D27" s="20">
        <v>97.4</v>
      </c>
      <c r="E27" s="47">
        <f t="shared" si="6"/>
        <v>96.4</v>
      </c>
      <c r="F27" s="4">
        <v>138.5</v>
      </c>
      <c r="G27" s="3" t="s">
        <v>7</v>
      </c>
      <c r="H27" s="20">
        <v>142.4</v>
      </c>
      <c r="I27" s="48">
        <f t="shared" si="7"/>
        <v>140.44999999999999</v>
      </c>
      <c r="J27" s="4">
        <v>135.9</v>
      </c>
      <c r="K27" s="3" t="s">
        <v>7</v>
      </c>
      <c r="L27" s="20">
        <v>139.69999999999999</v>
      </c>
      <c r="M27" s="48">
        <f t="shared" si="8"/>
        <v>137.80000000000001</v>
      </c>
      <c r="N27" s="19">
        <v>3.7</v>
      </c>
      <c r="O27" s="100">
        <v>1.59</v>
      </c>
      <c r="P27" s="26" t="s">
        <v>7</v>
      </c>
      <c r="Q27" s="99">
        <v>1.71</v>
      </c>
      <c r="R27" s="49">
        <f t="shared" si="0"/>
        <v>1.65</v>
      </c>
      <c r="S27" s="22">
        <v>103</v>
      </c>
      <c r="T27" s="3" t="s">
        <v>7</v>
      </c>
      <c r="U27" s="21">
        <v>110</v>
      </c>
      <c r="V27" s="50">
        <f t="shared" si="1"/>
        <v>106.5</v>
      </c>
      <c r="W27" s="103">
        <v>155</v>
      </c>
      <c r="X27" s="63" t="s">
        <v>7</v>
      </c>
      <c r="Y27" s="97">
        <v>220</v>
      </c>
      <c r="Z27" s="49">
        <f t="shared" si="2"/>
        <v>187.5</v>
      </c>
      <c r="AA27" s="19">
        <v>7.9</v>
      </c>
      <c r="AB27" s="19">
        <v>61.7</v>
      </c>
      <c r="AC27" s="19"/>
      <c r="AD27" s="63">
        <v>66</v>
      </c>
      <c r="AE27" s="19">
        <v>84.3</v>
      </c>
      <c r="AF27" s="63">
        <v>4190</v>
      </c>
      <c r="AG27" s="4"/>
      <c r="AH27" s="20"/>
      <c r="AI27" s="20"/>
    </row>
    <row r="28" spans="1:48" x14ac:dyDescent="0.2">
      <c r="A28" s="16">
        <v>42</v>
      </c>
      <c r="B28" s="104">
        <v>95.3</v>
      </c>
      <c r="C28" s="4" t="s">
        <v>7</v>
      </c>
      <c r="D28" s="20">
        <v>97.3</v>
      </c>
      <c r="E28" s="47">
        <f t="shared" si="6"/>
        <v>96.3</v>
      </c>
      <c r="F28" s="4">
        <v>145.19999999999999</v>
      </c>
      <c r="G28" s="3" t="s">
        <v>7</v>
      </c>
      <c r="H28" s="20">
        <v>149.19999999999999</v>
      </c>
      <c r="I28" s="48">
        <f t="shared" si="7"/>
        <v>147.19999999999999</v>
      </c>
      <c r="J28" s="4">
        <v>142.4</v>
      </c>
      <c r="K28" s="3" t="s">
        <v>7</v>
      </c>
      <c r="L28" s="20">
        <v>146.4</v>
      </c>
      <c r="M28" s="48">
        <f t="shared" si="8"/>
        <v>144.4</v>
      </c>
      <c r="N28" s="19">
        <v>3.8</v>
      </c>
      <c r="O28" s="100">
        <v>1.59</v>
      </c>
      <c r="P28" s="26" t="s">
        <v>7</v>
      </c>
      <c r="Q28" s="99">
        <v>1.71</v>
      </c>
      <c r="R28" s="49">
        <f t="shared" si="0"/>
        <v>1.65</v>
      </c>
      <c r="S28" s="22">
        <v>103</v>
      </c>
      <c r="T28" s="3" t="s">
        <v>7</v>
      </c>
      <c r="U28" s="21">
        <v>110</v>
      </c>
      <c r="V28" s="50">
        <f t="shared" si="1"/>
        <v>106.5</v>
      </c>
      <c r="W28" s="103">
        <v>155</v>
      </c>
      <c r="X28" s="63" t="s">
        <v>7</v>
      </c>
      <c r="Y28" s="97">
        <v>220</v>
      </c>
      <c r="Z28" s="49">
        <f t="shared" si="2"/>
        <v>187.5</v>
      </c>
      <c r="AA28" s="19">
        <v>8.3000000000000007</v>
      </c>
      <c r="AB28" s="19">
        <v>61.8</v>
      </c>
      <c r="AC28" s="19"/>
      <c r="AD28" s="63">
        <v>68</v>
      </c>
      <c r="AE28" s="19">
        <v>84</v>
      </c>
      <c r="AF28" s="63">
        <v>4170</v>
      </c>
      <c r="AG28" s="4"/>
      <c r="AH28" s="20"/>
      <c r="AI28" s="20"/>
    </row>
    <row r="29" spans="1:48" x14ac:dyDescent="0.2">
      <c r="A29" s="16">
        <v>43</v>
      </c>
      <c r="B29" s="104">
        <v>95</v>
      </c>
      <c r="C29" s="4" t="s">
        <v>7</v>
      </c>
      <c r="D29" s="20">
        <v>97.3</v>
      </c>
      <c r="E29" s="47">
        <f t="shared" si="6"/>
        <v>96.15</v>
      </c>
      <c r="F29" s="4">
        <v>151.80000000000001</v>
      </c>
      <c r="G29" s="3" t="s">
        <v>7</v>
      </c>
      <c r="H29" s="20">
        <v>156</v>
      </c>
      <c r="I29" s="48">
        <f t="shared" si="7"/>
        <v>153.9</v>
      </c>
      <c r="J29" s="4">
        <v>148.9</v>
      </c>
      <c r="K29" s="3" t="s">
        <v>7</v>
      </c>
      <c r="L29" s="20">
        <v>153</v>
      </c>
      <c r="M29" s="48">
        <f t="shared" si="8"/>
        <v>150.94999999999999</v>
      </c>
      <c r="N29" s="19">
        <v>3.9</v>
      </c>
      <c r="O29" s="100">
        <v>1.6</v>
      </c>
      <c r="P29" s="26" t="s">
        <v>7</v>
      </c>
      <c r="Q29" s="99">
        <v>1.71</v>
      </c>
      <c r="R29" s="49">
        <f t="shared" si="0"/>
        <v>1.655</v>
      </c>
      <c r="S29" s="22">
        <v>103</v>
      </c>
      <c r="T29" s="3" t="s">
        <v>7</v>
      </c>
      <c r="U29" s="21">
        <v>110</v>
      </c>
      <c r="V29" s="50">
        <f t="shared" si="1"/>
        <v>106.5</v>
      </c>
      <c r="W29" s="103">
        <v>155</v>
      </c>
      <c r="X29" s="63" t="s">
        <v>7</v>
      </c>
      <c r="Y29" s="97">
        <v>220</v>
      </c>
      <c r="Z29" s="49">
        <f t="shared" si="2"/>
        <v>187.5</v>
      </c>
      <c r="AA29" s="19">
        <v>8.6999999999999993</v>
      </c>
      <c r="AB29" s="19">
        <v>61.9</v>
      </c>
      <c r="AC29" s="19"/>
      <c r="AD29" s="63">
        <v>70</v>
      </c>
      <c r="AE29" s="19">
        <v>83.7</v>
      </c>
      <c r="AF29" s="63">
        <v>4150</v>
      </c>
      <c r="AG29" s="4"/>
      <c r="AH29" s="20"/>
      <c r="AI29" s="20"/>
    </row>
    <row r="30" spans="1:48" x14ac:dyDescent="0.2">
      <c r="A30" s="16">
        <v>44</v>
      </c>
      <c r="B30" s="104">
        <v>94.8</v>
      </c>
      <c r="C30" s="4" t="s">
        <v>7</v>
      </c>
      <c r="D30" s="20">
        <v>97.2</v>
      </c>
      <c r="E30" s="47">
        <f t="shared" si="6"/>
        <v>96</v>
      </c>
      <c r="F30" s="4">
        <v>158.4</v>
      </c>
      <c r="G30" s="3" t="s">
        <v>7</v>
      </c>
      <c r="H30" s="20">
        <v>162.80000000000001</v>
      </c>
      <c r="I30" s="48">
        <f t="shared" si="7"/>
        <v>160.60000000000002</v>
      </c>
      <c r="J30" s="4">
        <v>155.30000000000001</v>
      </c>
      <c r="K30" s="3" t="s">
        <v>7</v>
      </c>
      <c r="L30" s="20">
        <v>159.6</v>
      </c>
      <c r="M30" s="48">
        <f t="shared" si="8"/>
        <v>157.44999999999999</v>
      </c>
      <c r="N30" s="19">
        <v>4</v>
      </c>
      <c r="O30" s="100">
        <v>1.6</v>
      </c>
      <c r="P30" s="26" t="s">
        <v>7</v>
      </c>
      <c r="Q30" s="99">
        <v>1.71</v>
      </c>
      <c r="R30" s="49">
        <f t="shared" si="0"/>
        <v>1.655</v>
      </c>
      <c r="S30" s="22">
        <v>103</v>
      </c>
      <c r="T30" s="3" t="s">
        <v>7</v>
      </c>
      <c r="U30" s="21">
        <v>110</v>
      </c>
      <c r="V30" s="50">
        <f t="shared" si="1"/>
        <v>106.5</v>
      </c>
      <c r="W30" s="103">
        <v>155</v>
      </c>
      <c r="X30" s="63" t="s">
        <v>7</v>
      </c>
      <c r="Y30" s="97">
        <v>220</v>
      </c>
      <c r="Z30" s="49">
        <f t="shared" si="2"/>
        <v>187.5</v>
      </c>
      <c r="AA30" s="19">
        <v>9.1</v>
      </c>
      <c r="AB30" s="19">
        <v>61.9</v>
      </c>
      <c r="AC30" s="19"/>
      <c r="AD30" s="63">
        <v>72</v>
      </c>
      <c r="AE30" s="19">
        <v>83.4</v>
      </c>
      <c r="AF30" s="63">
        <v>4130</v>
      </c>
      <c r="AG30" s="4"/>
      <c r="AH30" s="20"/>
      <c r="AI30" s="20"/>
    </row>
    <row r="31" spans="1:48" x14ac:dyDescent="0.2">
      <c r="A31" s="16">
        <v>45</v>
      </c>
      <c r="B31" s="104">
        <v>94.7</v>
      </c>
      <c r="C31" s="4" t="s">
        <v>7</v>
      </c>
      <c r="D31" s="20">
        <v>97</v>
      </c>
      <c r="E31" s="47">
        <f t="shared" si="6"/>
        <v>95.85</v>
      </c>
      <c r="F31" s="4">
        <v>165.1</v>
      </c>
      <c r="G31" s="3" t="s">
        <v>7</v>
      </c>
      <c r="H31" s="20">
        <v>169.6</v>
      </c>
      <c r="I31" s="48">
        <f t="shared" si="7"/>
        <v>167.35</v>
      </c>
      <c r="J31" s="4">
        <v>161.80000000000001</v>
      </c>
      <c r="K31" s="3" t="s">
        <v>7</v>
      </c>
      <c r="L31" s="20">
        <v>166.2</v>
      </c>
      <c r="M31" s="48">
        <f t="shared" si="8"/>
        <v>164</v>
      </c>
      <c r="N31" s="19">
        <v>4.0999999999999996</v>
      </c>
      <c r="O31" s="100">
        <v>1.6</v>
      </c>
      <c r="P31" s="26" t="s">
        <v>7</v>
      </c>
      <c r="Q31" s="99">
        <v>1.71</v>
      </c>
      <c r="R31" s="49">
        <f t="shared" si="0"/>
        <v>1.655</v>
      </c>
      <c r="S31" s="22">
        <v>103</v>
      </c>
      <c r="T31" s="3" t="s">
        <v>7</v>
      </c>
      <c r="U31" s="21">
        <v>110</v>
      </c>
      <c r="V31" s="50">
        <f t="shared" si="1"/>
        <v>106.5</v>
      </c>
      <c r="W31" s="103">
        <v>155</v>
      </c>
      <c r="X31" s="63" t="s">
        <v>7</v>
      </c>
      <c r="Y31" s="97">
        <v>220</v>
      </c>
      <c r="Z31" s="49">
        <f t="shared" si="2"/>
        <v>187.5</v>
      </c>
      <c r="AA31" s="19">
        <v>9.5</v>
      </c>
      <c r="AB31" s="19">
        <v>62</v>
      </c>
      <c r="AC31" s="19"/>
      <c r="AD31" s="63">
        <v>74</v>
      </c>
      <c r="AE31" s="19">
        <v>83.2</v>
      </c>
      <c r="AF31" s="63">
        <v>4110</v>
      </c>
      <c r="AG31" s="4"/>
      <c r="AH31" s="20"/>
      <c r="AI31" s="20"/>
    </row>
    <row r="32" spans="1:48" x14ac:dyDescent="0.2">
      <c r="A32" s="16">
        <v>46</v>
      </c>
      <c r="B32" s="104">
        <v>94.6</v>
      </c>
      <c r="C32" s="4" t="s">
        <v>7</v>
      </c>
      <c r="D32" s="20">
        <v>96.6</v>
      </c>
      <c r="E32" s="47">
        <f t="shared" si="6"/>
        <v>95.6</v>
      </c>
      <c r="F32" s="4">
        <v>171.7</v>
      </c>
      <c r="G32" s="3" t="s">
        <v>7</v>
      </c>
      <c r="H32" s="20">
        <v>176.3</v>
      </c>
      <c r="I32" s="48">
        <f t="shared" si="7"/>
        <v>174</v>
      </c>
      <c r="J32" s="4">
        <v>168.2</v>
      </c>
      <c r="K32" s="3" t="s">
        <v>7</v>
      </c>
      <c r="L32" s="20">
        <v>172.8</v>
      </c>
      <c r="M32" s="48">
        <f t="shared" si="8"/>
        <v>170.5</v>
      </c>
      <c r="N32" s="19">
        <v>4.3</v>
      </c>
      <c r="O32" s="100">
        <v>1.6</v>
      </c>
      <c r="P32" s="26" t="s">
        <v>7</v>
      </c>
      <c r="Q32" s="99">
        <v>1.72</v>
      </c>
      <c r="R32" s="49">
        <f t="shared" si="0"/>
        <v>1.6600000000000001</v>
      </c>
      <c r="S32" s="22">
        <v>103</v>
      </c>
      <c r="T32" s="3" t="s">
        <v>7</v>
      </c>
      <c r="U32" s="21">
        <v>110</v>
      </c>
      <c r="V32" s="50">
        <f t="shared" si="1"/>
        <v>106.5</v>
      </c>
      <c r="W32" s="103">
        <v>155</v>
      </c>
      <c r="X32" s="63" t="s">
        <v>7</v>
      </c>
      <c r="Y32" s="97">
        <v>220</v>
      </c>
      <c r="Z32" s="49">
        <f t="shared" si="2"/>
        <v>187.5</v>
      </c>
      <c r="AA32" s="19">
        <v>9.9</v>
      </c>
      <c r="AB32" s="19">
        <v>62</v>
      </c>
      <c r="AC32" s="19"/>
      <c r="AD32" s="63">
        <v>76</v>
      </c>
      <c r="AE32" s="19">
        <v>82.9</v>
      </c>
      <c r="AF32" s="63">
        <v>4090</v>
      </c>
      <c r="AG32" s="4"/>
      <c r="AH32" s="20"/>
      <c r="AI32" s="20"/>
    </row>
    <row r="33" spans="1:35" x14ac:dyDescent="0.2">
      <c r="A33" s="16">
        <v>47</v>
      </c>
      <c r="B33" s="104">
        <v>94.4</v>
      </c>
      <c r="C33" s="4" t="s">
        <v>7</v>
      </c>
      <c r="D33" s="20">
        <v>96.4</v>
      </c>
      <c r="E33" s="47">
        <f t="shared" si="6"/>
        <v>95.4</v>
      </c>
      <c r="F33" s="4">
        <v>178.3</v>
      </c>
      <c r="G33" s="3" t="s">
        <v>7</v>
      </c>
      <c r="H33" s="20">
        <v>183.1</v>
      </c>
      <c r="I33" s="48">
        <f t="shared" si="7"/>
        <v>180.7</v>
      </c>
      <c r="J33" s="4">
        <v>174.6</v>
      </c>
      <c r="K33" s="3" t="s">
        <v>7</v>
      </c>
      <c r="L33" s="20">
        <v>179.4</v>
      </c>
      <c r="M33" s="48">
        <f t="shared" si="8"/>
        <v>177</v>
      </c>
      <c r="N33" s="19">
        <v>4.4000000000000004</v>
      </c>
      <c r="O33" s="100">
        <v>1.6</v>
      </c>
      <c r="P33" s="26" t="s">
        <v>7</v>
      </c>
      <c r="Q33" s="99">
        <v>1.72</v>
      </c>
      <c r="R33" s="49">
        <f t="shared" si="0"/>
        <v>1.6600000000000001</v>
      </c>
      <c r="S33" s="22">
        <v>103</v>
      </c>
      <c r="T33" s="3" t="s">
        <v>7</v>
      </c>
      <c r="U33" s="21">
        <v>110</v>
      </c>
      <c r="V33" s="50">
        <f t="shared" si="1"/>
        <v>106.5</v>
      </c>
      <c r="W33" s="103">
        <v>155</v>
      </c>
      <c r="X33" s="63" t="s">
        <v>7</v>
      </c>
      <c r="Y33" s="97">
        <v>220</v>
      </c>
      <c r="Z33" s="49">
        <f t="shared" si="2"/>
        <v>187.5</v>
      </c>
      <c r="AA33" s="19">
        <v>10.3</v>
      </c>
      <c r="AB33" s="19">
        <v>62.1</v>
      </c>
      <c r="AC33" s="19"/>
      <c r="AD33" s="63">
        <v>78</v>
      </c>
      <c r="AE33" s="19">
        <v>82.6</v>
      </c>
      <c r="AF33" s="63">
        <v>4070</v>
      </c>
      <c r="AG33" s="4"/>
      <c r="AH33" s="20"/>
      <c r="AI33" s="20"/>
    </row>
    <row r="34" spans="1:35" x14ac:dyDescent="0.2">
      <c r="A34" s="16">
        <v>48</v>
      </c>
      <c r="B34" s="104">
        <v>94.3</v>
      </c>
      <c r="C34" s="4" t="s">
        <v>7</v>
      </c>
      <c r="D34" s="20">
        <v>96.3</v>
      </c>
      <c r="E34" s="47">
        <f t="shared" si="6"/>
        <v>95.3</v>
      </c>
      <c r="F34" s="4">
        <v>184.9</v>
      </c>
      <c r="G34" s="3" t="s">
        <v>7</v>
      </c>
      <c r="H34" s="20">
        <v>189.8</v>
      </c>
      <c r="I34" s="48">
        <f t="shared" si="7"/>
        <v>187.35000000000002</v>
      </c>
      <c r="J34" s="4">
        <v>181.1</v>
      </c>
      <c r="K34" s="3" t="s">
        <v>7</v>
      </c>
      <c r="L34" s="20">
        <v>185.9</v>
      </c>
      <c r="M34" s="48">
        <f t="shared" si="8"/>
        <v>183.5</v>
      </c>
      <c r="N34" s="19">
        <v>4.5</v>
      </c>
      <c r="O34" s="100">
        <v>1.6</v>
      </c>
      <c r="P34" s="26" t="s">
        <v>7</v>
      </c>
      <c r="Q34" s="99">
        <v>1.72</v>
      </c>
      <c r="R34" s="49">
        <f t="shared" si="0"/>
        <v>1.6600000000000001</v>
      </c>
      <c r="S34" s="22">
        <v>103</v>
      </c>
      <c r="T34" s="3" t="s">
        <v>7</v>
      </c>
      <c r="U34" s="21">
        <v>110</v>
      </c>
      <c r="V34" s="50">
        <f t="shared" si="1"/>
        <v>106.5</v>
      </c>
      <c r="W34" s="103">
        <v>155</v>
      </c>
      <c r="X34" s="63" t="s">
        <v>7</v>
      </c>
      <c r="Y34" s="97">
        <v>220</v>
      </c>
      <c r="Z34" s="49">
        <f t="shared" si="2"/>
        <v>187.5</v>
      </c>
      <c r="AA34" s="19">
        <v>10.7</v>
      </c>
      <c r="AB34" s="19">
        <v>62.2</v>
      </c>
      <c r="AC34" s="19"/>
      <c r="AD34" s="63">
        <v>80</v>
      </c>
      <c r="AE34" s="19">
        <v>82.3</v>
      </c>
      <c r="AF34" s="63">
        <v>4050</v>
      </c>
      <c r="AG34" s="4"/>
      <c r="AH34" s="20"/>
      <c r="AI34" s="20"/>
    </row>
    <row r="35" spans="1:35" x14ac:dyDescent="0.2">
      <c r="A35" s="16">
        <v>49</v>
      </c>
      <c r="B35" s="104">
        <v>94.2</v>
      </c>
      <c r="C35" s="4" t="s">
        <v>7</v>
      </c>
      <c r="D35" s="20">
        <v>96.2</v>
      </c>
      <c r="E35" s="47">
        <f t="shared" si="6"/>
        <v>95.2</v>
      </c>
      <c r="F35" s="4">
        <v>191.5</v>
      </c>
      <c r="G35" s="3" t="s">
        <v>7</v>
      </c>
      <c r="H35" s="20">
        <v>196.6</v>
      </c>
      <c r="I35" s="48">
        <f t="shared" si="7"/>
        <v>194.05</v>
      </c>
      <c r="J35" s="4">
        <v>187.5</v>
      </c>
      <c r="K35" s="3" t="s">
        <v>7</v>
      </c>
      <c r="L35" s="20">
        <v>192.4</v>
      </c>
      <c r="M35" s="48">
        <f t="shared" si="8"/>
        <v>189.95</v>
      </c>
      <c r="N35" s="19">
        <v>4.5999999999999996</v>
      </c>
      <c r="O35" s="100">
        <v>1.6</v>
      </c>
      <c r="P35" s="26" t="s">
        <v>7</v>
      </c>
      <c r="Q35" s="99">
        <v>1.72</v>
      </c>
      <c r="R35" s="49">
        <f t="shared" si="0"/>
        <v>1.6600000000000001</v>
      </c>
      <c r="S35" s="22">
        <v>103</v>
      </c>
      <c r="T35" s="3" t="s">
        <v>7</v>
      </c>
      <c r="U35" s="21">
        <v>110</v>
      </c>
      <c r="V35" s="50">
        <f t="shared" si="1"/>
        <v>106.5</v>
      </c>
      <c r="W35" s="103">
        <v>155</v>
      </c>
      <c r="X35" s="63" t="s">
        <v>7</v>
      </c>
      <c r="Y35" s="97">
        <v>220</v>
      </c>
      <c r="Z35" s="49">
        <f t="shared" si="2"/>
        <v>187.5</v>
      </c>
      <c r="AA35" s="19">
        <v>11.1</v>
      </c>
      <c r="AB35" s="19">
        <v>62.2</v>
      </c>
      <c r="AC35" s="19"/>
      <c r="AD35" s="63">
        <v>82</v>
      </c>
      <c r="AE35" s="19">
        <v>82.1</v>
      </c>
      <c r="AF35" s="63">
        <v>4030</v>
      </c>
      <c r="AG35" s="4"/>
      <c r="AH35" s="20"/>
      <c r="AI35" s="20"/>
    </row>
    <row r="36" spans="1:35" x14ac:dyDescent="0.2">
      <c r="A36" s="16">
        <v>50</v>
      </c>
      <c r="B36" s="104">
        <v>94.1</v>
      </c>
      <c r="C36" s="4" t="s">
        <v>7</v>
      </c>
      <c r="D36" s="20">
        <v>96.1</v>
      </c>
      <c r="E36" s="47">
        <f t="shared" si="6"/>
        <v>95.1</v>
      </c>
      <c r="F36" s="4">
        <v>198.1</v>
      </c>
      <c r="G36" s="3" t="s">
        <v>7</v>
      </c>
      <c r="H36" s="20">
        <v>203.3</v>
      </c>
      <c r="I36" s="48">
        <f t="shared" si="7"/>
        <v>200.7</v>
      </c>
      <c r="J36" s="4">
        <v>193.8</v>
      </c>
      <c r="K36" s="3" t="s">
        <v>7</v>
      </c>
      <c r="L36" s="20">
        <v>199</v>
      </c>
      <c r="M36" s="48">
        <f t="shared" si="8"/>
        <v>196.4</v>
      </c>
      <c r="N36" s="19">
        <v>4.7</v>
      </c>
      <c r="O36" s="100">
        <v>1.6</v>
      </c>
      <c r="P36" s="26" t="s">
        <v>7</v>
      </c>
      <c r="Q36" s="99">
        <v>1.72</v>
      </c>
      <c r="R36" s="49">
        <f t="shared" si="0"/>
        <v>1.6600000000000001</v>
      </c>
      <c r="S36" s="22">
        <v>103</v>
      </c>
      <c r="T36" s="3" t="s">
        <v>7</v>
      </c>
      <c r="U36" s="21">
        <v>110</v>
      </c>
      <c r="V36" s="50">
        <f t="shared" si="1"/>
        <v>106.5</v>
      </c>
      <c r="W36" s="103">
        <v>155</v>
      </c>
      <c r="X36" s="63" t="s">
        <v>7</v>
      </c>
      <c r="Y36" s="97">
        <v>220</v>
      </c>
      <c r="Z36" s="49">
        <f t="shared" si="2"/>
        <v>187.5</v>
      </c>
      <c r="AA36" s="19">
        <v>11.5</v>
      </c>
      <c r="AB36" s="19">
        <v>62.3</v>
      </c>
      <c r="AC36" s="19"/>
      <c r="AD36" s="63">
        <v>84</v>
      </c>
      <c r="AE36" s="19">
        <v>81.8</v>
      </c>
      <c r="AF36" s="63">
        <v>4010</v>
      </c>
      <c r="AG36" s="4"/>
      <c r="AH36" s="20"/>
      <c r="AI36" s="20"/>
    </row>
    <row r="37" spans="1:35" x14ac:dyDescent="0.2">
      <c r="A37" s="16">
        <v>51</v>
      </c>
      <c r="B37" s="104">
        <v>94</v>
      </c>
      <c r="C37" s="4" t="s">
        <v>7</v>
      </c>
      <c r="D37" s="20">
        <v>96</v>
      </c>
      <c r="E37" s="47">
        <f t="shared" si="6"/>
        <v>95</v>
      </c>
      <c r="F37" s="4">
        <v>204.7</v>
      </c>
      <c r="G37" s="3" t="s">
        <v>7</v>
      </c>
      <c r="H37" s="20">
        <v>210</v>
      </c>
      <c r="I37" s="48">
        <f t="shared" si="7"/>
        <v>207.35</v>
      </c>
      <c r="J37" s="4">
        <v>200.2</v>
      </c>
      <c r="K37" s="3" t="s">
        <v>7</v>
      </c>
      <c r="L37" s="20">
        <v>205.5</v>
      </c>
      <c r="M37" s="48">
        <f t="shared" si="8"/>
        <v>202.85</v>
      </c>
      <c r="N37" s="19">
        <v>4.8</v>
      </c>
      <c r="O37" s="100">
        <v>1.6</v>
      </c>
      <c r="P37" s="26" t="s">
        <v>7</v>
      </c>
      <c r="Q37" s="99">
        <v>1.72</v>
      </c>
      <c r="R37" s="49">
        <f t="shared" si="0"/>
        <v>1.6600000000000001</v>
      </c>
      <c r="S37" s="22">
        <v>104</v>
      </c>
      <c r="T37" s="3" t="s">
        <v>7</v>
      </c>
      <c r="U37" s="21">
        <v>111</v>
      </c>
      <c r="V37" s="50">
        <f t="shared" si="1"/>
        <v>107.5</v>
      </c>
      <c r="W37" s="103">
        <v>156</v>
      </c>
      <c r="X37" s="63" t="s">
        <v>7</v>
      </c>
      <c r="Y37" s="97">
        <v>222</v>
      </c>
      <c r="Z37" s="49">
        <f t="shared" si="2"/>
        <v>189</v>
      </c>
      <c r="AA37" s="19">
        <v>11.8</v>
      </c>
      <c r="AB37" s="19">
        <v>62.3</v>
      </c>
      <c r="AC37" s="19"/>
      <c r="AD37" s="63">
        <v>86</v>
      </c>
      <c r="AE37" s="19">
        <v>81.5</v>
      </c>
      <c r="AF37" s="63">
        <v>4000</v>
      </c>
      <c r="AG37" s="4"/>
      <c r="AH37" s="20"/>
      <c r="AI37" s="20"/>
    </row>
    <row r="38" spans="1:35" x14ac:dyDescent="0.2">
      <c r="A38" s="16">
        <v>52</v>
      </c>
      <c r="B38" s="104">
        <v>93.8</v>
      </c>
      <c r="C38" s="4" t="s">
        <v>7</v>
      </c>
      <c r="D38" s="20">
        <v>95.8</v>
      </c>
      <c r="E38" s="47">
        <f t="shared" si="6"/>
        <v>94.8</v>
      </c>
      <c r="F38" s="4">
        <v>211.2</v>
      </c>
      <c r="G38" s="3" t="s">
        <v>7</v>
      </c>
      <c r="H38" s="20">
        <v>216.7</v>
      </c>
      <c r="I38" s="48">
        <f t="shared" si="7"/>
        <v>213.95</v>
      </c>
      <c r="J38" s="4">
        <v>206.6</v>
      </c>
      <c r="K38" s="3" t="s">
        <v>7</v>
      </c>
      <c r="L38" s="20">
        <v>212</v>
      </c>
      <c r="M38" s="48">
        <f t="shared" si="8"/>
        <v>209.3</v>
      </c>
      <c r="N38" s="19">
        <v>5</v>
      </c>
      <c r="O38" s="100">
        <v>1.6</v>
      </c>
      <c r="P38" s="26" t="s">
        <v>7</v>
      </c>
      <c r="Q38" s="99">
        <v>1.72</v>
      </c>
      <c r="R38" s="49">
        <f t="shared" si="0"/>
        <v>1.6600000000000001</v>
      </c>
      <c r="S38" s="22">
        <v>104</v>
      </c>
      <c r="T38" s="3" t="s">
        <v>7</v>
      </c>
      <c r="U38" s="21">
        <v>111</v>
      </c>
      <c r="V38" s="50">
        <f t="shared" si="1"/>
        <v>107.5</v>
      </c>
      <c r="W38" s="103">
        <v>156</v>
      </c>
      <c r="X38" s="63" t="s">
        <v>7</v>
      </c>
      <c r="Y38" s="97">
        <v>222</v>
      </c>
      <c r="Z38" s="49">
        <f t="shared" si="2"/>
        <v>189</v>
      </c>
      <c r="AA38" s="19">
        <v>12.2</v>
      </c>
      <c r="AB38" s="19">
        <v>62.4</v>
      </c>
      <c r="AC38" s="19"/>
      <c r="AD38" s="63">
        <v>88</v>
      </c>
      <c r="AE38" s="19">
        <v>81.2</v>
      </c>
      <c r="AF38" s="63">
        <v>3980</v>
      </c>
      <c r="AG38" s="4"/>
      <c r="AH38" s="20"/>
      <c r="AI38" s="20"/>
    </row>
    <row r="39" spans="1:35" x14ac:dyDescent="0.2">
      <c r="A39" s="16">
        <v>53</v>
      </c>
      <c r="B39" s="104">
        <v>93.5</v>
      </c>
      <c r="C39" s="4" t="s">
        <v>7</v>
      </c>
      <c r="D39" s="20">
        <v>95.5</v>
      </c>
      <c r="E39" s="47">
        <f t="shared" si="6"/>
        <v>94.5</v>
      </c>
      <c r="F39" s="4">
        <v>217.8</v>
      </c>
      <c r="G39" s="3" t="s">
        <v>7</v>
      </c>
      <c r="H39" s="20">
        <v>223.4</v>
      </c>
      <c r="I39" s="48">
        <f t="shared" si="7"/>
        <v>220.60000000000002</v>
      </c>
      <c r="J39" s="4">
        <v>212.9</v>
      </c>
      <c r="K39" s="3" t="s">
        <v>7</v>
      </c>
      <c r="L39" s="20">
        <v>218.4</v>
      </c>
      <c r="M39" s="48">
        <f t="shared" si="8"/>
        <v>215.65</v>
      </c>
      <c r="N39" s="19">
        <v>5.0999999999999996</v>
      </c>
      <c r="O39" s="100">
        <v>1.61</v>
      </c>
      <c r="P39" s="26" t="s">
        <v>7</v>
      </c>
      <c r="Q39" s="99">
        <v>1.72</v>
      </c>
      <c r="R39" s="49">
        <f t="shared" si="0"/>
        <v>1.665</v>
      </c>
      <c r="S39" s="22">
        <v>104</v>
      </c>
      <c r="T39" s="3" t="s">
        <v>7</v>
      </c>
      <c r="U39" s="21">
        <v>111</v>
      </c>
      <c r="V39" s="50">
        <f t="shared" si="1"/>
        <v>107.5</v>
      </c>
      <c r="W39" s="103">
        <v>156</v>
      </c>
      <c r="X39" s="63" t="s">
        <v>7</v>
      </c>
      <c r="Y39" s="97">
        <v>222</v>
      </c>
      <c r="Z39" s="49">
        <f t="shared" si="2"/>
        <v>189</v>
      </c>
      <c r="AA39" s="19">
        <v>12.6</v>
      </c>
      <c r="AB39" s="19">
        <v>62.5</v>
      </c>
      <c r="AC39" s="19"/>
      <c r="AD39" s="63">
        <v>90</v>
      </c>
      <c r="AE39" s="19">
        <v>81</v>
      </c>
      <c r="AF39" s="63">
        <v>3960</v>
      </c>
      <c r="AG39" s="4"/>
      <c r="AH39" s="20"/>
      <c r="AI39" s="20"/>
    </row>
    <row r="40" spans="1:35" x14ac:dyDescent="0.2">
      <c r="A40" s="16">
        <v>54</v>
      </c>
      <c r="B40" s="104">
        <v>92.2</v>
      </c>
      <c r="C40" s="4" t="s">
        <v>7</v>
      </c>
      <c r="D40" s="20">
        <v>95.2</v>
      </c>
      <c r="E40" s="47">
        <f t="shared" si="6"/>
        <v>93.7</v>
      </c>
      <c r="F40" s="4">
        <v>224.2</v>
      </c>
      <c r="G40" s="3" t="s">
        <v>7</v>
      </c>
      <c r="H40" s="20">
        <v>230.1</v>
      </c>
      <c r="I40" s="48">
        <f t="shared" si="7"/>
        <v>227.14999999999998</v>
      </c>
      <c r="J40" s="4">
        <v>219.2</v>
      </c>
      <c r="K40" s="3" t="s">
        <v>7</v>
      </c>
      <c r="L40" s="20">
        <v>224.9</v>
      </c>
      <c r="M40" s="48">
        <f t="shared" si="8"/>
        <v>222.05</v>
      </c>
      <c r="N40" s="19">
        <v>5.2</v>
      </c>
      <c r="O40" s="100">
        <v>1.61</v>
      </c>
      <c r="P40" s="26" t="s">
        <v>7</v>
      </c>
      <c r="Q40" s="99">
        <v>1.72</v>
      </c>
      <c r="R40" s="49">
        <f t="shared" si="0"/>
        <v>1.665</v>
      </c>
      <c r="S40" s="22">
        <v>104</v>
      </c>
      <c r="T40" s="3" t="s">
        <v>7</v>
      </c>
      <c r="U40" s="21">
        <v>111</v>
      </c>
      <c r="V40" s="50">
        <f t="shared" si="1"/>
        <v>107.5</v>
      </c>
      <c r="W40" s="103">
        <v>156</v>
      </c>
      <c r="X40" s="63" t="s">
        <v>7</v>
      </c>
      <c r="Y40" s="97">
        <v>222</v>
      </c>
      <c r="Z40" s="49">
        <f t="shared" si="2"/>
        <v>189</v>
      </c>
      <c r="AA40" s="19">
        <v>13</v>
      </c>
      <c r="AB40" s="19">
        <v>62.5</v>
      </c>
      <c r="AC40" s="19"/>
      <c r="AD40" s="63">
        <v>92</v>
      </c>
      <c r="AE40" s="19">
        <v>80.8</v>
      </c>
      <c r="AF40" s="63">
        <v>3950</v>
      </c>
      <c r="AG40" s="4"/>
      <c r="AH40" s="20"/>
      <c r="AI40" s="20"/>
    </row>
    <row r="41" spans="1:35" x14ac:dyDescent="0.2">
      <c r="A41" s="16">
        <v>55</v>
      </c>
      <c r="B41" s="104">
        <v>92</v>
      </c>
      <c r="C41" s="4" t="s">
        <v>7</v>
      </c>
      <c r="D41" s="20">
        <v>94.7</v>
      </c>
      <c r="E41" s="47">
        <f t="shared" si="6"/>
        <v>93.35</v>
      </c>
      <c r="F41" s="4">
        <v>230.7</v>
      </c>
      <c r="G41" s="3" t="s">
        <v>7</v>
      </c>
      <c r="H41" s="20">
        <v>236.7</v>
      </c>
      <c r="I41" s="48">
        <f t="shared" si="7"/>
        <v>233.7</v>
      </c>
      <c r="J41" s="4">
        <v>225.4</v>
      </c>
      <c r="K41" s="3" t="s">
        <v>7</v>
      </c>
      <c r="L41" s="20">
        <v>231.3</v>
      </c>
      <c r="M41" s="48">
        <f t="shared" si="8"/>
        <v>228.35000000000002</v>
      </c>
      <c r="N41" s="19">
        <v>5.3</v>
      </c>
      <c r="O41" s="100">
        <v>1.61</v>
      </c>
      <c r="P41" s="26" t="s">
        <v>7</v>
      </c>
      <c r="Q41" s="99">
        <v>1.72</v>
      </c>
      <c r="R41" s="49">
        <f t="shared" si="0"/>
        <v>1.665</v>
      </c>
      <c r="S41" s="22">
        <v>104</v>
      </c>
      <c r="T41" s="3" t="s">
        <v>7</v>
      </c>
      <c r="U41" s="21">
        <v>111</v>
      </c>
      <c r="V41" s="50">
        <f t="shared" si="1"/>
        <v>107.5</v>
      </c>
      <c r="W41" s="103">
        <v>156</v>
      </c>
      <c r="X41" s="63" t="s">
        <v>7</v>
      </c>
      <c r="Y41" s="97">
        <v>222</v>
      </c>
      <c r="Z41" s="49">
        <f t="shared" si="2"/>
        <v>189</v>
      </c>
      <c r="AA41" s="19">
        <v>13.4</v>
      </c>
      <c r="AB41" s="19">
        <v>62.6</v>
      </c>
      <c r="AC41" s="19"/>
      <c r="AD41" s="63">
        <v>94</v>
      </c>
      <c r="AE41" s="19">
        <v>80.599999999999994</v>
      </c>
      <c r="AF41" s="63">
        <v>3940</v>
      </c>
      <c r="AG41" s="4"/>
      <c r="AH41" s="20"/>
      <c r="AI41" s="20"/>
    </row>
    <row r="42" spans="1:35" x14ac:dyDescent="0.2">
      <c r="A42" s="16">
        <v>56</v>
      </c>
      <c r="B42" s="104">
        <v>91.9</v>
      </c>
      <c r="C42" s="4" t="s">
        <v>7</v>
      </c>
      <c r="D42" s="20">
        <v>93.4</v>
      </c>
      <c r="E42" s="47">
        <f t="shared" si="6"/>
        <v>92.65</v>
      </c>
      <c r="F42" s="4">
        <v>237.1</v>
      </c>
      <c r="G42" s="3" t="s">
        <v>7</v>
      </c>
      <c r="H42" s="20">
        <v>243.2</v>
      </c>
      <c r="I42" s="48">
        <f t="shared" si="7"/>
        <v>240.14999999999998</v>
      </c>
      <c r="J42" s="4">
        <v>231.6</v>
      </c>
      <c r="K42" s="3" t="s">
        <v>7</v>
      </c>
      <c r="L42" s="20">
        <v>237.6</v>
      </c>
      <c r="M42" s="48">
        <f t="shared" si="8"/>
        <v>234.6</v>
      </c>
      <c r="N42" s="19">
        <v>5.5</v>
      </c>
      <c r="O42" s="100">
        <v>1.61</v>
      </c>
      <c r="P42" s="26" t="s">
        <v>7</v>
      </c>
      <c r="Q42" s="99">
        <v>1.72</v>
      </c>
      <c r="R42" s="49">
        <f t="shared" si="0"/>
        <v>1.665</v>
      </c>
      <c r="S42" s="22">
        <v>104</v>
      </c>
      <c r="T42" s="3" t="s">
        <v>7</v>
      </c>
      <c r="U42" s="21">
        <v>111</v>
      </c>
      <c r="V42" s="50">
        <f t="shared" si="1"/>
        <v>107.5</v>
      </c>
      <c r="W42" s="103">
        <v>156</v>
      </c>
      <c r="X42" s="63" t="s">
        <v>7</v>
      </c>
      <c r="Y42" s="97">
        <v>222</v>
      </c>
      <c r="Z42" s="49">
        <f t="shared" si="2"/>
        <v>189</v>
      </c>
      <c r="AA42" s="19">
        <v>13.8</v>
      </c>
      <c r="AB42" s="19">
        <v>62.7</v>
      </c>
      <c r="AC42" s="19"/>
      <c r="AD42" s="63">
        <v>96</v>
      </c>
      <c r="AE42" s="19">
        <v>80.400000000000006</v>
      </c>
      <c r="AF42" s="63">
        <v>3930</v>
      </c>
      <c r="AG42" s="4"/>
      <c r="AH42" s="20"/>
      <c r="AI42" s="20"/>
    </row>
    <row r="43" spans="1:35" x14ac:dyDescent="0.2">
      <c r="A43" s="16">
        <v>57</v>
      </c>
      <c r="B43" s="104">
        <v>90.5</v>
      </c>
      <c r="C43" s="4" t="s">
        <v>7</v>
      </c>
      <c r="D43" s="20">
        <v>92.5</v>
      </c>
      <c r="E43" s="47">
        <f t="shared" si="6"/>
        <v>91.5</v>
      </c>
      <c r="F43" s="4">
        <v>243.4</v>
      </c>
      <c r="G43" s="3" t="s">
        <v>7</v>
      </c>
      <c r="H43" s="20">
        <v>249.7</v>
      </c>
      <c r="I43" s="48">
        <f t="shared" si="7"/>
        <v>246.55</v>
      </c>
      <c r="J43" s="4">
        <v>237.7</v>
      </c>
      <c r="K43" s="3" t="s">
        <v>7</v>
      </c>
      <c r="L43" s="20">
        <v>243.9</v>
      </c>
      <c r="M43" s="48">
        <f t="shared" si="8"/>
        <v>240.8</v>
      </c>
      <c r="N43" s="19">
        <v>5.6</v>
      </c>
      <c r="O43" s="100">
        <v>1.61</v>
      </c>
      <c r="P43" s="26" t="s">
        <v>7</v>
      </c>
      <c r="Q43" s="99">
        <v>1.72</v>
      </c>
      <c r="R43" s="49">
        <f t="shared" si="0"/>
        <v>1.665</v>
      </c>
      <c r="S43" s="22">
        <v>104</v>
      </c>
      <c r="T43" s="3" t="s">
        <v>7</v>
      </c>
      <c r="U43" s="21">
        <v>111</v>
      </c>
      <c r="V43" s="50">
        <f t="shared" si="1"/>
        <v>107.5</v>
      </c>
      <c r="W43" s="103">
        <v>156</v>
      </c>
      <c r="X43" s="63" t="s">
        <v>7</v>
      </c>
      <c r="Y43" s="97">
        <v>222</v>
      </c>
      <c r="Z43" s="49">
        <f t="shared" si="2"/>
        <v>189</v>
      </c>
      <c r="AA43" s="19">
        <v>14.2</v>
      </c>
      <c r="AB43" s="19">
        <v>62.8</v>
      </c>
      <c r="AC43" s="19"/>
      <c r="AD43" s="63">
        <v>98</v>
      </c>
      <c r="AE43" s="19">
        <v>80.2</v>
      </c>
      <c r="AF43" s="63">
        <v>3920</v>
      </c>
      <c r="AG43" s="4"/>
      <c r="AH43" s="20"/>
      <c r="AI43" s="20"/>
    </row>
    <row r="44" spans="1:35" x14ac:dyDescent="0.2">
      <c r="A44" s="16">
        <v>58</v>
      </c>
      <c r="B44" s="104">
        <v>90.1</v>
      </c>
      <c r="C44" s="4" t="s">
        <v>7</v>
      </c>
      <c r="D44" s="20">
        <v>92.1</v>
      </c>
      <c r="E44" s="47">
        <f t="shared" si="6"/>
        <v>91.1</v>
      </c>
      <c r="F44" s="4">
        <v>249.7</v>
      </c>
      <c r="G44" s="3" t="s">
        <v>7</v>
      </c>
      <c r="H44" s="20">
        <v>256.2</v>
      </c>
      <c r="I44" s="48">
        <f t="shared" si="7"/>
        <v>252.95</v>
      </c>
      <c r="J44" s="4">
        <v>243.8</v>
      </c>
      <c r="K44" s="3" t="s">
        <v>7</v>
      </c>
      <c r="L44" s="20">
        <v>250.1</v>
      </c>
      <c r="M44" s="48">
        <f t="shared" si="8"/>
        <v>246.95</v>
      </c>
      <c r="N44" s="19">
        <v>5.7</v>
      </c>
      <c r="O44" s="100">
        <v>1.61</v>
      </c>
      <c r="P44" s="26" t="s">
        <v>7</v>
      </c>
      <c r="Q44" s="99">
        <v>1.72</v>
      </c>
      <c r="R44" s="49">
        <f t="shared" si="0"/>
        <v>1.665</v>
      </c>
      <c r="S44" s="22">
        <v>104</v>
      </c>
      <c r="T44" s="3" t="s">
        <v>7</v>
      </c>
      <c r="U44" s="21">
        <v>111</v>
      </c>
      <c r="V44" s="50">
        <f t="shared" si="1"/>
        <v>107.5</v>
      </c>
      <c r="W44" s="103">
        <v>156</v>
      </c>
      <c r="X44" s="63" t="s">
        <v>7</v>
      </c>
      <c r="Y44" s="97">
        <v>222</v>
      </c>
      <c r="Z44" s="49">
        <f t="shared" si="2"/>
        <v>189</v>
      </c>
      <c r="AA44" s="19">
        <v>14.6</v>
      </c>
      <c r="AB44" s="19">
        <v>62.9</v>
      </c>
      <c r="AC44" s="19"/>
      <c r="AD44" s="63">
        <v>100</v>
      </c>
      <c r="AE44" s="19">
        <v>80</v>
      </c>
      <c r="AF44" s="63">
        <v>3910</v>
      </c>
      <c r="AG44" s="4"/>
      <c r="AH44" s="20"/>
      <c r="AI44" s="20"/>
    </row>
    <row r="45" spans="1:35" x14ac:dyDescent="0.2">
      <c r="A45" s="16">
        <v>59</v>
      </c>
      <c r="B45" s="104">
        <v>89.9</v>
      </c>
      <c r="C45" s="4" t="s">
        <v>7</v>
      </c>
      <c r="D45" s="20">
        <v>91.9</v>
      </c>
      <c r="E45" s="47">
        <f t="shared" si="6"/>
        <v>90.9</v>
      </c>
      <c r="F45" s="4">
        <v>256</v>
      </c>
      <c r="G45" s="3" t="s">
        <v>7</v>
      </c>
      <c r="H45" s="20">
        <v>262.60000000000002</v>
      </c>
      <c r="I45" s="48">
        <f t="shared" si="7"/>
        <v>259.3</v>
      </c>
      <c r="J45" s="4">
        <v>249.9</v>
      </c>
      <c r="K45" s="3" t="s">
        <v>7</v>
      </c>
      <c r="L45" s="20">
        <v>256.3</v>
      </c>
      <c r="M45" s="48">
        <f t="shared" si="8"/>
        <v>253.10000000000002</v>
      </c>
      <c r="N45" s="19">
        <v>5.8</v>
      </c>
      <c r="O45" s="100">
        <v>1.61</v>
      </c>
      <c r="P45" s="26" t="s">
        <v>7</v>
      </c>
      <c r="Q45" s="99">
        <v>1.72</v>
      </c>
      <c r="R45" s="49">
        <f t="shared" si="0"/>
        <v>1.665</v>
      </c>
      <c r="S45" s="22">
        <v>104</v>
      </c>
      <c r="T45" s="3" t="s">
        <v>7</v>
      </c>
      <c r="U45" s="21">
        <v>111</v>
      </c>
      <c r="V45" s="50">
        <f t="shared" si="1"/>
        <v>107.5</v>
      </c>
      <c r="W45" s="103">
        <v>156</v>
      </c>
      <c r="X45" s="63" t="s">
        <v>7</v>
      </c>
      <c r="Y45" s="97">
        <v>222</v>
      </c>
      <c r="Z45" s="49">
        <f t="shared" si="2"/>
        <v>189</v>
      </c>
      <c r="AA45" s="19">
        <v>14.9</v>
      </c>
      <c r="AB45" s="19">
        <v>63</v>
      </c>
      <c r="AC45" s="19"/>
      <c r="AD45" s="19"/>
      <c r="AE45" s="19"/>
      <c r="AF45" s="19"/>
      <c r="AG45" s="4"/>
      <c r="AH45" s="20"/>
      <c r="AI45" s="20"/>
    </row>
    <row r="46" spans="1:35" x14ac:dyDescent="0.2">
      <c r="A46" s="16">
        <v>60</v>
      </c>
      <c r="B46" s="104">
        <v>88.7</v>
      </c>
      <c r="C46" s="4" t="s">
        <v>7</v>
      </c>
      <c r="D46" s="20">
        <v>91.7</v>
      </c>
      <c r="E46" s="47">
        <f t="shared" si="6"/>
        <v>90.2</v>
      </c>
      <c r="F46" s="4">
        <v>262.2</v>
      </c>
      <c r="G46" s="3" t="s">
        <v>7</v>
      </c>
      <c r="H46" s="20">
        <v>269</v>
      </c>
      <c r="I46" s="48">
        <f t="shared" si="7"/>
        <v>265.60000000000002</v>
      </c>
      <c r="J46" s="4">
        <v>255.9</v>
      </c>
      <c r="K46" s="3" t="s">
        <v>7</v>
      </c>
      <c r="L46" s="20">
        <v>262.5</v>
      </c>
      <c r="M46" s="48">
        <f t="shared" si="8"/>
        <v>259.2</v>
      </c>
      <c r="N46" s="19">
        <v>5.9</v>
      </c>
      <c r="O46" s="100">
        <v>1.61</v>
      </c>
      <c r="P46" s="26" t="s">
        <v>7</v>
      </c>
      <c r="Q46" s="99">
        <v>1.73</v>
      </c>
      <c r="R46" s="49">
        <f t="shared" si="0"/>
        <v>1.67</v>
      </c>
      <c r="S46" s="22">
        <v>104</v>
      </c>
      <c r="T46" s="3" t="s">
        <v>7</v>
      </c>
      <c r="U46" s="21">
        <v>111</v>
      </c>
      <c r="V46" s="50">
        <f t="shared" si="1"/>
        <v>107.5</v>
      </c>
      <c r="W46" s="103">
        <v>156</v>
      </c>
      <c r="X46" s="63" t="s">
        <v>7</v>
      </c>
      <c r="Y46" s="97">
        <v>222</v>
      </c>
      <c r="Z46" s="49">
        <f t="shared" si="2"/>
        <v>189</v>
      </c>
      <c r="AA46" s="19">
        <v>15.3</v>
      </c>
      <c r="AB46" s="19">
        <v>63.1</v>
      </c>
      <c r="AC46" s="19"/>
      <c r="AD46" s="19"/>
      <c r="AE46" s="19"/>
      <c r="AF46" s="19"/>
      <c r="AG46" s="4"/>
      <c r="AH46" s="20"/>
      <c r="AI46" s="20"/>
    </row>
    <row r="47" spans="1:35" x14ac:dyDescent="0.2">
      <c r="A47" s="16">
        <v>61</v>
      </c>
      <c r="B47" s="104">
        <v>88.5</v>
      </c>
      <c r="C47" s="4" t="s">
        <v>7</v>
      </c>
      <c r="D47" s="20">
        <v>91.5</v>
      </c>
      <c r="E47" s="47">
        <f t="shared" si="6"/>
        <v>90</v>
      </c>
      <c r="F47" s="4">
        <v>268.39999999999998</v>
      </c>
      <c r="G47" s="3" t="s">
        <v>7</v>
      </c>
      <c r="H47" s="20">
        <v>275.39999999999998</v>
      </c>
      <c r="I47" s="48">
        <f t="shared" si="7"/>
        <v>271.89999999999998</v>
      </c>
      <c r="J47" s="4">
        <v>261.89999999999998</v>
      </c>
      <c r="K47" s="3" t="s">
        <v>7</v>
      </c>
      <c r="L47" s="20">
        <v>268.7</v>
      </c>
      <c r="M47" s="48">
        <f t="shared" si="8"/>
        <v>265.29999999999995</v>
      </c>
      <c r="N47" s="19">
        <v>6.1</v>
      </c>
      <c r="O47" s="100">
        <v>1.61</v>
      </c>
      <c r="P47" s="26" t="s">
        <v>7</v>
      </c>
      <c r="Q47" s="99">
        <v>1.73</v>
      </c>
      <c r="R47" s="49">
        <f t="shared" si="0"/>
        <v>1.67</v>
      </c>
      <c r="S47" s="22">
        <v>104</v>
      </c>
      <c r="T47" s="3" t="s">
        <v>7</v>
      </c>
      <c r="U47" s="21">
        <v>111</v>
      </c>
      <c r="V47" s="50">
        <f t="shared" si="1"/>
        <v>107.5</v>
      </c>
      <c r="W47" s="103">
        <v>156</v>
      </c>
      <c r="X47" s="63" t="s">
        <v>7</v>
      </c>
      <c r="Y47" s="97">
        <v>222</v>
      </c>
      <c r="Z47" s="49">
        <f t="shared" si="2"/>
        <v>189</v>
      </c>
      <c r="AA47" s="19">
        <v>15.7</v>
      </c>
      <c r="AB47" s="19">
        <v>63.2</v>
      </c>
      <c r="AC47" s="19"/>
      <c r="AD47" s="19"/>
      <c r="AE47" s="19"/>
      <c r="AF47" s="19"/>
      <c r="AG47" s="4"/>
      <c r="AH47" s="20"/>
      <c r="AI47" s="20"/>
    </row>
    <row r="48" spans="1:35" x14ac:dyDescent="0.2">
      <c r="A48" s="16">
        <v>62</v>
      </c>
      <c r="B48" s="104">
        <v>87.3</v>
      </c>
      <c r="C48" s="4" t="s">
        <v>7</v>
      </c>
      <c r="D48" s="20">
        <v>91.3</v>
      </c>
      <c r="E48" s="47">
        <f t="shared" si="6"/>
        <v>89.3</v>
      </c>
      <c r="F48" s="4">
        <v>274.5</v>
      </c>
      <c r="G48" s="3" t="s">
        <v>7</v>
      </c>
      <c r="H48" s="20">
        <v>281.8</v>
      </c>
      <c r="I48" s="48">
        <f t="shared" si="7"/>
        <v>278.14999999999998</v>
      </c>
      <c r="J48" s="4">
        <v>267.8</v>
      </c>
      <c r="K48" s="3" t="s">
        <v>7</v>
      </c>
      <c r="L48" s="20">
        <v>274.89999999999998</v>
      </c>
      <c r="M48" s="48">
        <f t="shared" si="8"/>
        <v>271.35000000000002</v>
      </c>
      <c r="N48" s="19">
        <v>6.2</v>
      </c>
      <c r="O48" s="100">
        <v>1.61</v>
      </c>
      <c r="P48" s="26" t="s">
        <v>7</v>
      </c>
      <c r="Q48" s="99">
        <v>1.73</v>
      </c>
      <c r="R48" s="49">
        <f t="shared" si="0"/>
        <v>1.67</v>
      </c>
      <c r="S48" s="22">
        <v>104</v>
      </c>
      <c r="T48" s="3" t="s">
        <v>7</v>
      </c>
      <c r="U48" s="21">
        <v>111</v>
      </c>
      <c r="V48" s="50">
        <f t="shared" si="1"/>
        <v>107.5</v>
      </c>
      <c r="W48" s="103">
        <v>156</v>
      </c>
      <c r="X48" s="63" t="s">
        <v>7</v>
      </c>
      <c r="Y48" s="97">
        <v>222</v>
      </c>
      <c r="Z48" s="49">
        <f t="shared" si="2"/>
        <v>189</v>
      </c>
      <c r="AA48" s="19">
        <v>16.100000000000001</v>
      </c>
      <c r="AB48" s="19">
        <v>63.3</v>
      </c>
      <c r="AC48" s="19"/>
      <c r="AD48" s="19"/>
      <c r="AE48" s="19"/>
      <c r="AF48" s="19"/>
      <c r="AG48" s="4"/>
      <c r="AH48" s="20"/>
      <c r="AI48" s="20"/>
    </row>
    <row r="49" spans="1:35" x14ac:dyDescent="0.2">
      <c r="A49" s="16">
        <v>63</v>
      </c>
      <c r="B49" s="104">
        <v>86.2</v>
      </c>
      <c r="C49" s="4" t="s">
        <v>7</v>
      </c>
      <c r="D49" s="20">
        <v>91.2</v>
      </c>
      <c r="E49" s="47">
        <f t="shared" si="6"/>
        <v>88.7</v>
      </c>
      <c r="F49" s="4">
        <v>280.60000000000002</v>
      </c>
      <c r="G49" s="3" t="s">
        <v>7</v>
      </c>
      <c r="H49" s="20">
        <v>288.2</v>
      </c>
      <c r="I49" s="48">
        <f t="shared" si="7"/>
        <v>284.39999999999998</v>
      </c>
      <c r="J49" s="4">
        <v>273.60000000000002</v>
      </c>
      <c r="K49" s="3" t="s">
        <v>7</v>
      </c>
      <c r="L49" s="20">
        <v>281</v>
      </c>
      <c r="M49" s="48">
        <f t="shared" si="8"/>
        <v>277.3</v>
      </c>
      <c r="N49" s="19">
        <v>6.3</v>
      </c>
      <c r="O49" s="100">
        <v>1.62</v>
      </c>
      <c r="P49" s="26" t="s">
        <v>7</v>
      </c>
      <c r="Q49" s="99">
        <v>1.73</v>
      </c>
      <c r="R49" s="49">
        <f t="shared" si="0"/>
        <v>1.675</v>
      </c>
      <c r="S49" s="22">
        <v>104</v>
      </c>
      <c r="T49" s="3" t="s">
        <v>7</v>
      </c>
      <c r="U49" s="21">
        <v>111</v>
      </c>
      <c r="V49" s="50">
        <f t="shared" si="1"/>
        <v>107.5</v>
      </c>
      <c r="W49" s="103">
        <v>156</v>
      </c>
      <c r="X49" s="63" t="s">
        <v>7</v>
      </c>
      <c r="Y49" s="97">
        <v>222</v>
      </c>
      <c r="Z49" s="49">
        <f t="shared" si="2"/>
        <v>189</v>
      </c>
      <c r="AA49" s="19">
        <v>16.399999999999999</v>
      </c>
      <c r="AB49" s="19">
        <v>63.3</v>
      </c>
      <c r="AC49" s="19"/>
      <c r="AD49" s="19"/>
      <c r="AE49" s="19"/>
      <c r="AF49" s="19"/>
      <c r="AG49" s="4"/>
      <c r="AH49" s="20"/>
      <c r="AI49" s="20"/>
    </row>
    <row r="50" spans="1:35" x14ac:dyDescent="0.2">
      <c r="A50" s="16">
        <v>64</v>
      </c>
      <c r="B50" s="104">
        <v>86.2</v>
      </c>
      <c r="C50" s="4" t="s">
        <v>7</v>
      </c>
      <c r="D50" s="20">
        <v>91.1</v>
      </c>
      <c r="E50" s="47">
        <f t="shared" si="6"/>
        <v>88.65</v>
      </c>
      <c r="F50" s="4">
        <v>286.60000000000002</v>
      </c>
      <c r="G50" s="3" t="s">
        <v>7</v>
      </c>
      <c r="H50" s="20">
        <v>294.60000000000002</v>
      </c>
      <c r="I50" s="48">
        <f t="shared" si="7"/>
        <v>290.60000000000002</v>
      </c>
      <c r="J50" s="4">
        <v>279.39999999999998</v>
      </c>
      <c r="K50" s="3" t="s">
        <v>7</v>
      </c>
      <c r="L50" s="20">
        <v>287.10000000000002</v>
      </c>
      <c r="M50" s="48">
        <f t="shared" si="8"/>
        <v>283.25</v>
      </c>
      <c r="N50" s="19">
        <v>6.4</v>
      </c>
      <c r="O50" s="100">
        <v>1.62</v>
      </c>
      <c r="P50" s="26" t="s">
        <v>7</v>
      </c>
      <c r="Q50" s="99">
        <v>1.73</v>
      </c>
      <c r="R50" s="49">
        <f t="shared" si="0"/>
        <v>1.675</v>
      </c>
      <c r="S50" s="22">
        <v>104</v>
      </c>
      <c r="T50" s="3" t="s">
        <v>7</v>
      </c>
      <c r="U50" s="21">
        <v>111</v>
      </c>
      <c r="V50" s="50">
        <f t="shared" si="1"/>
        <v>107.5</v>
      </c>
      <c r="W50" s="103">
        <v>156</v>
      </c>
      <c r="X50" s="63" t="s">
        <v>7</v>
      </c>
      <c r="Y50" s="97">
        <v>222</v>
      </c>
      <c r="Z50" s="49">
        <f t="shared" si="2"/>
        <v>189</v>
      </c>
      <c r="AA50" s="19">
        <v>16.8</v>
      </c>
      <c r="AB50" s="19">
        <v>63.4</v>
      </c>
      <c r="AC50" s="19"/>
      <c r="AD50" s="19"/>
      <c r="AE50" s="19"/>
      <c r="AF50" s="19"/>
      <c r="AG50" s="4"/>
      <c r="AH50" s="20"/>
      <c r="AI50" s="20"/>
    </row>
    <row r="51" spans="1:35" x14ac:dyDescent="0.2">
      <c r="A51" s="16">
        <v>65</v>
      </c>
      <c r="B51" s="104">
        <v>86.1</v>
      </c>
      <c r="C51" s="4" t="s">
        <v>7</v>
      </c>
      <c r="D51" s="20">
        <v>90.2</v>
      </c>
      <c r="E51" s="47">
        <f t="shared" si="6"/>
        <v>88.15</v>
      </c>
      <c r="F51" s="4">
        <v>292.60000000000002</v>
      </c>
      <c r="G51" s="3" t="s">
        <v>7</v>
      </c>
      <c r="H51" s="20">
        <v>300.89999999999998</v>
      </c>
      <c r="I51" s="48">
        <f t="shared" si="7"/>
        <v>296.75</v>
      </c>
      <c r="J51" s="4">
        <v>285.2</v>
      </c>
      <c r="K51" s="3" t="s">
        <v>7</v>
      </c>
      <c r="L51" s="20">
        <v>293.2</v>
      </c>
      <c r="M51" s="48">
        <f t="shared" si="8"/>
        <v>289.2</v>
      </c>
      <c r="N51" s="19">
        <v>6.5</v>
      </c>
      <c r="O51" s="100">
        <v>1.62</v>
      </c>
      <c r="P51" s="26" t="s">
        <v>7</v>
      </c>
      <c r="Q51" s="99">
        <v>1.73</v>
      </c>
      <c r="R51" s="49">
        <f t="shared" si="0"/>
        <v>1.675</v>
      </c>
      <c r="S51" s="22">
        <v>105</v>
      </c>
      <c r="T51" s="3" t="s">
        <v>7</v>
      </c>
      <c r="U51" s="21">
        <v>112</v>
      </c>
      <c r="V51" s="50">
        <f t="shared" si="1"/>
        <v>108.5</v>
      </c>
      <c r="W51" s="103">
        <v>158</v>
      </c>
      <c r="X51" s="63" t="s">
        <v>7</v>
      </c>
      <c r="Y51" s="97">
        <v>224</v>
      </c>
      <c r="Z51" s="49">
        <f t="shared" si="2"/>
        <v>191</v>
      </c>
      <c r="AA51" s="19">
        <v>17.2</v>
      </c>
      <c r="AB51" s="19">
        <v>63.5</v>
      </c>
      <c r="AC51" s="19"/>
      <c r="AD51" s="19"/>
      <c r="AE51" s="19"/>
      <c r="AF51" s="19"/>
      <c r="AG51" s="4"/>
      <c r="AH51" s="20"/>
      <c r="AI51" s="20"/>
    </row>
    <row r="52" spans="1:35" x14ac:dyDescent="0.2">
      <c r="A52" s="16">
        <v>66</v>
      </c>
      <c r="B52" s="104">
        <v>85.5</v>
      </c>
      <c r="C52" s="4" t="s">
        <v>7</v>
      </c>
      <c r="D52" s="20">
        <v>89.5</v>
      </c>
      <c r="E52" s="47">
        <f t="shared" si="6"/>
        <v>87.5</v>
      </c>
      <c r="F52" s="4">
        <v>298.60000000000002</v>
      </c>
      <c r="G52" s="3" t="s">
        <v>7</v>
      </c>
      <c r="H52" s="20">
        <v>307.10000000000002</v>
      </c>
      <c r="I52" s="48">
        <f t="shared" si="7"/>
        <v>302.85000000000002</v>
      </c>
      <c r="J52" s="4">
        <v>290.89999999999998</v>
      </c>
      <c r="K52" s="3" t="s">
        <v>7</v>
      </c>
      <c r="L52" s="20">
        <v>299.2</v>
      </c>
      <c r="M52" s="48">
        <f t="shared" si="8"/>
        <v>295.04999999999995</v>
      </c>
      <c r="N52" s="19">
        <v>6.7</v>
      </c>
      <c r="O52" s="100">
        <v>1.62</v>
      </c>
      <c r="P52" s="26" t="s">
        <v>7</v>
      </c>
      <c r="Q52" s="99">
        <v>1.73</v>
      </c>
      <c r="R52" s="49">
        <f t="shared" si="0"/>
        <v>1.675</v>
      </c>
      <c r="S52" s="22">
        <v>105</v>
      </c>
      <c r="T52" s="3" t="s">
        <v>7</v>
      </c>
      <c r="U52" s="21">
        <v>112</v>
      </c>
      <c r="V52" s="50">
        <f t="shared" si="1"/>
        <v>108.5</v>
      </c>
      <c r="W52" s="103">
        <v>158</v>
      </c>
      <c r="X52" s="63" t="s">
        <v>7</v>
      </c>
      <c r="Y52" s="97">
        <v>224</v>
      </c>
      <c r="Z52" s="49">
        <f t="shared" si="2"/>
        <v>191</v>
      </c>
      <c r="AA52" s="19">
        <v>17.5</v>
      </c>
      <c r="AB52" s="19">
        <v>63.6</v>
      </c>
      <c r="AC52" s="19"/>
      <c r="AD52" s="19"/>
      <c r="AE52" s="19"/>
      <c r="AF52" s="19"/>
      <c r="AG52" s="4"/>
      <c r="AH52" s="20"/>
      <c r="AI52" s="20"/>
    </row>
    <row r="53" spans="1:35" x14ac:dyDescent="0.2">
      <c r="A53" s="16">
        <v>67</v>
      </c>
      <c r="B53" s="104">
        <v>84.4</v>
      </c>
      <c r="C53" s="4" t="s">
        <v>7</v>
      </c>
      <c r="D53" s="20">
        <v>88.4</v>
      </c>
      <c r="E53" s="47">
        <f t="shared" si="6"/>
        <v>86.4</v>
      </c>
      <c r="F53" s="4">
        <v>304.5</v>
      </c>
      <c r="G53" s="3" t="s">
        <v>7</v>
      </c>
      <c r="H53" s="20">
        <v>313.3</v>
      </c>
      <c r="I53" s="48">
        <f t="shared" si="7"/>
        <v>308.89999999999998</v>
      </c>
      <c r="J53" s="4">
        <v>296.60000000000002</v>
      </c>
      <c r="K53" s="3" t="s">
        <v>7</v>
      </c>
      <c r="L53" s="20">
        <v>305.10000000000002</v>
      </c>
      <c r="M53" s="48">
        <f t="shared" si="8"/>
        <v>300.85000000000002</v>
      </c>
      <c r="N53" s="19">
        <v>6.8</v>
      </c>
      <c r="O53" s="100">
        <v>1.62</v>
      </c>
      <c r="P53" s="26" t="s">
        <v>7</v>
      </c>
      <c r="Q53" s="99">
        <v>1.73</v>
      </c>
      <c r="R53" s="49">
        <f t="shared" si="0"/>
        <v>1.675</v>
      </c>
      <c r="S53" s="22">
        <v>105</v>
      </c>
      <c r="T53" s="3" t="s">
        <v>7</v>
      </c>
      <c r="U53" s="21">
        <v>112</v>
      </c>
      <c r="V53" s="50">
        <f t="shared" si="1"/>
        <v>108.5</v>
      </c>
      <c r="W53" s="103">
        <v>158</v>
      </c>
      <c r="X53" s="63" t="s">
        <v>7</v>
      </c>
      <c r="Y53" s="97">
        <v>224</v>
      </c>
      <c r="Z53" s="49">
        <f t="shared" si="2"/>
        <v>191</v>
      </c>
      <c r="AA53" s="19">
        <v>17.899999999999999</v>
      </c>
      <c r="AB53" s="19">
        <v>63.7</v>
      </c>
      <c r="AC53" s="19"/>
      <c r="AD53" s="19"/>
      <c r="AE53" s="19"/>
      <c r="AF53" s="19"/>
      <c r="AG53" s="4"/>
      <c r="AH53" s="20"/>
      <c r="AI53" s="20"/>
    </row>
    <row r="54" spans="1:35" x14ac:dyDescent="0.2">
      <c r="A54" s="16">
        <v>68</v>
      </c>
      <c r="B54" s="104">
        <v>84.1</v>
      </c>
      <c r="C54" s="4" t="s">
        <v>7</v>
      </c>
      <c r="D54" s="20">
        <v>88.1</v>
      </c>
      <c r="E54" s="47">
        <f t="shared" si="6"/>
        <v>86.1</v>
      </c>
      <c r="F54" s="4">
        <v>310.39999999999998</v>
      </c>
      <c r="G54" s="3" t="s">
        <v>7</v>
      </c>
      <c r="H54" s="20">
        <v>319.5</v>
      </c>
      <c r="I54" s="48">
        <f t="shared" si="7"/>
        <v>314.95</v>
      </c>
      <c r="J54" s="4">
        <v>302.2</v>
      </c>
      <c r="K54" s="3" t="s">
        <v>7</v>
      </c>
      <c r="L54" s="20">
        <v>311</v>
      </c>
      <c r="M54" s="48">
        <f t="shared" si="8"/>
        <v>306.60000000000002</v>
      </c>
      <c r="N54" s="19">
        <v>6.9</v>
      </c>
      <c r="O54" s="100">
        <v>1.62</v>
      </c>
      <c r="P54" s="26" t="s">
        <v>7</v>
      </c>
      <c r="Q54" s="99">
        <v>1.73</v>
      </c>
      <c r="R54" s="49">
        <f t="shared" si="0"/>
        <v>1.675</v>
      </c>
      <c r="S54" s="22">
        <v>105</v>
      </c>
      <c r="T54" s="3" t="s">
        <v>7</v>
      </c>
      <c r="U54" s="21">
        <v>112</v>
      </c>
      <c r="V54" s="50">
        <f t="shared" si="1"/>
        <v>108.5</v>
      </c>
      <c r="W54" s="103">
        <v>158</v>
      </c>
      <c r="X54" s="63" t="s">
        <v>7</v>
      </c>
      <c r="Y54" s="97">
        <v>224</v>
      </c>
      <c r="Z54" s="49">
        <f t="shared" si="2"/>
        <v>191</v>
      </c>
      <c r="AA54" s="19">
        <v>18.2</v>
      </c>
      <c r="AB54" s="19">
        <v>63.8</v>
      </c>
      <c r="AC54" s="19"/>
      <c r="AD54" s="19"/>
      <c r="AE54" s="19"/>
      <c r="AF54" s="19"/>
      <c r="AG54" s="4"/>
      <c r="AH54" s="20"/>
      <c r="AI54" s="20"/>
    </row>
    <row r="55" spans="1:35" x14ac:dyDescent="0.2">
      <c r="A55" s="16">
        <v>69</v>
      </c>
      <c r="B55" s="104">
        <v>83.7</v>
      </c>
      <c r="C55" s="4" t="s">
        <v>7</v>
      </c>
      <c r="D55" s="20">
        <v>87.7</v>
      </c>
      <c r="E55" s="47">
        <f t="shared" si="6"/>
        <v>85.7</v>
      </c>
      <c r="F55" s="4">
        <v>316.3</v>
      </c>
      <c r="G55" s="3" t="s">
        <v>7</v>
      </c>
      <c r="H55" s="20">
        <v>325.60000000000002</v>
      </c>
      <c r="I55" s="48">
        <f t="shared" si="7"/>
        <v>320.95000000000005</v>
      </c>
      <c r="J55" s="4">
        <v>307.8</v>
      </c>
      <c r="K55" s="3" t="s">
        <v>7</v>
      </c>
      <c r="L55" s="20">
        <v>316.89999999999998</v>
      </c>
      <c r="M55" s="48">
        <f t="shared" si="8"/>
        <v>312.35000000000002</v>
      </c>
      <c r="N55" s="19">
        <v>7</v>
      </c>
      <c r="O55" s="100">
        <v>1.62</v>
      </c>
      <c r="P55" s="26" t="s">
        <v>7</v>
      </c>
      <c r="Q55" s="99">
        <v>1.73</v>
      </c>
      <c r="R55" s="49">
        <f t="shared" si="0"/>
        <v>1.675</v>
      </c>
      <c r="S55" s="22">
        <v>105</v>
      </c>
      <c r="T55" s="3" t="s">
        <v>7</v>
      </c>
      <c r="U55" s="21">
        <v>112</v>
      </c>
      <c r="V55" s="50">
        <f t="shared" si="1"/>
        <v>108.5</v>
      </c>
      <c r="W55" s="103">
        <v>158</v>
      </c>
      <c r="X55" s="63" t="s">
        <v>7</v>
      </c>
      <c r="Y55" s="97">
        <v>224</v>
      </c>
      <c r="Z55" s="49">
        <f t="shared" si="2"/>
        <v>191</v>
      </c>
      <c r="AA55" s="19">
        <v>18.600000000000001</v>
      </c>
      <c r="AB55" s="19">
        <v>63.8</v>
      </c>
      <c r="AC55" s="19"/>
      <c r="AD55" s="19"/>
      <c r="AE55" s="19"/>
      <c r="AF55" s="19"/>
      <c r="AG55" s="4"/>
      <c r="AH55" s="20"/>
      <c r="AI55" s="20"/>
    </row>
    <row r="56" spans="1:35" x14ac:dyDescent="0.2">
      <c r="A56" s="16">
        <v>70</v>
      </c>
      <c r="B56" s="104">
        <v>83.5</v>
      </c>
      <c r="C56" s="4" t="s">
        <v>7</v>
      </c>
      <c r="D56" s="20">
        <v>87.5</v>
      </c>
      <c r="E56" s="47">
        <f t="shared" si="6"/>
        <v>85.5</v>
      </c>
      <c r="F56" s="4">
        <v>322.10000000000002</v>
      </c>
      <c r="G56" s="3" t="s">
        <v>7</v>
      </c>
      <c r="H56" s="20">
        <v>331.8</v>
      </c>
      <c r="I56" s="48">
        <f t="shared" si="7"/>
        <v>326.95000000000005</v>
      </c>
      <c r="J56" s="4">
        <v>313.39999999999998</v>
      </c>
      <c r="K56" s="3" t="s">
        <v>7</v>
      </c>
      <c r="L56" s="20">
        <v>322.7</v>
      </c>
      <c r="M56" s="48">
        <f t="shared" si="8"/>
        <v>318.04999999999995</v>
      </c>
      <c r="N56" s="19">
        <v>7.1</v>
      </c>
      <c r="O56" s="100">
        <v>1.62</v>
      </c>
      <c r="P56" s="26" t="s">
        <v>7</v>
      </c>
      <c r="Q56" s="99">
        <v>1.74</v>
      </c>
      <c r="R56" s="49">
        <f t="shared" si="0"/>
        <v>1.6800000000000002</v>
      </c>
      <c r="S56" s="22">
        <v>104</v>
      </c>
      <c r="T56" s="3" t="s">
        <v>7</v>
      </c>
      <c r="U56" s="21">
        <v>111</v>
      </c>
      <c r="V56" s="50">
        <f t="shared" si="1"/>
        <v>107.5</v>
      </c>
      <c r="W56" s="103">
        <v>156</v>
      </c>
      <c r="X56" s="63" t="s">
        <v>7</v>
      </c>
      <c r="Y56" s="97">
        <v>222</v>
      </c>
      <c r="Z56" s="49">
        <f t="shared" si="2"/>
        <v>189</v>
      </c>
      <c r="AA56" s="19">
        <v>18.899999999999999</v>
      </c>
      <c r="AB56" s="19">
        <v>63.8</v>
      </c>
      <c r="AC56" s="19"/>
      <c r="AD56" s="19"/>
      <c r="AE56" s="19"/>
      <c r="AF56" s="19"/>
      <c r="AG56" s="4"/>
      <c r="AH56" s="20"/>
      <c r="AI56" s="20"/>
    </row>
    <row r="57" spans="1:35" x14ac:dyDescent="0.2">
      <c r="A57" s="16">
        <v>71</v>
      </c>
      <c r="B57" s="104">
        <v>83.1</v>
      </c>
      <c r="C57" s="4" t="s">
        <v>7</v>
      </c>
      <c r="D57" s="20">
        <v>87.1</v>
      </c>
      <c r="E57" s="47">
        <f t="shared" si="6"/>
        <v>85.1</v>
      </c>
      <c r="F57" s="4">
        <v>327.9</v>
      </c>
      <c r="G57" s="3" t="s">
        <v>7</v>
      </c>
      <c r="H57" s="20">
        <v>337.9</v>
      </c>
      <c r="I57" s="48">
        <f t="shared" si="7"/>
        <v>332.9</v>
      </c>
      <c r="J57" s="4">
        <v>318.89999999999998</v>
      </c>
      <c r="K57" s="3" t="s">
        <v>7</v>
      </c>
      <c r="L57" s="20">
        <v>328.6</v>
      </c>
      <c r="M57" s="48">
        <f t="shared" si="8"/>
        <v>323.75</v>
      </c>
      <c r="N57" s="19">
        <v>7.3</v>
      </c>
      <c r="O57" s="100">
        <v>1.62</v>
      </c>
      <c r="P57" s="26" t="s">
        <v>7</v>
      </c>
      <c r="Q57" s="99">
        <v>1.74</v>
      </c>
      <c r="R57" s="49">
        <f t="shared" si="0"/>
        <v>1.6800000000000002</v>
      </c>
      <c r="S57" s="22">
        <v>104</v>
      </c>
      <c r="T57" s="3" t="s">
        <v>7</v>
      </c>
      <c r="U57" s="21">
        <v>111</v>
      </c>
      <c r="V57" s="50">
        <f t="shared" si="1"/>
        <v>107.5</v>
      </c>
      <c r="W57" s="103">
        <v>156</v>
      </c>
      <c r="X57" s="63" t="s">
        <v>7</v>
      </c>
      <c r="Y57" s="97">
        <v>222</v>
      </c>
      <c r="Z57" s="49">
        <f t="shared" si="2"/>
        <v>189</v>
      </c>
      <c r="AA57" s="19">
        <v>19.3</v>
      </c>
      <c r="AB57" s="19">
        <v>63.9</v>
      </c>
      <c r="AC57" s="19"/>
      <c r="AD57" s="19"/>
      <c r="AE57" s="19"/>
      <c r="AF57" s="19"/>
      <c r="AG57" s="4"/>
      <c r="AH57" s="20"/>
      <c r="AI57" s="20"/>
    </row>
    <row r="58" spans="1:35" x14ac:dyDescent="0.2">
      <c r="A58" s="16">
        <v>72</v>
      </c>
      <c r="B58" s="104">
        <v>82.6</v>
      </c>
      <c r="C58" s="4" t="s">
        <v>7</v>
      </c>
      <c r="D58" s="20">
        <v>86.6</v>
      </c>
      <c r="E58" s="47">
        <f t="shared" si="6"/>
        <v>84.6</v>
      </c>
      <c r="F58" s="4">
        <v>333.7</v>
      </c>
      <c r="G58" s="3" t="s">
        <v>7</v>
      </c>
      <c r="H58" s="20">
        <v>343.9</v>
      </c>
      <c r="I58" s="48">
        <f t="shared" si="7"/>
        <v>338.79999999999995</v>
      </c>
      <c r="J58" s="4">
        <v>324.39999999999998</v>
      </c>
      <c r="K58" s="3" t="s">
        <v>7</v>
      </c>
      <c r="L58" s="20">
        <v>334.3</v>
      </c>
      <c r="M58" s="48">
        <f t="shared" si="8"/>
        <v>329.35</v>
      </c>
      <c r="N58" s="19">
        <v>7.4</v>
      </c>
      <c r="O58" s="100">
        <v>1.62</v>
      </c>
      <c r="P58" s="26" t="s">
        <v>7</v>
      </c>
      <c r="Q58" s="99">
        <v>1.74</v>
      </c>
      <c r="R58" s="49">
        <f t="shared" si="0"/>
        <v>1.6800000000000002</v>
      </c>
      <c r="S58" s="22">
        <v>104</v>
      </c>
      <c r="T58" s="3" t="s">
        <v>7</v>
      </c>
      <c r="U58" s="21">
        <v>111</v>
      </c>
      <c r="V58" s="50">
        <f t="shared" si="1"/>
        <v>107.5</v>
      </c>
      <c r="W58" s="103">
        <v>156</v>
      </c>
      <c r="X58" s="63" t="s">
        <v>7</v>
      </c>
      <c r="Y58" s="97">
        <v>222</v>
      </c>
      <c r="Z58" s="49">
        <f t="shared" si="2"/>
        <v>189</v>
      </c>
      <c r="AA58" s="19">
        <v>19.600000000000001</v>
      </c>
      <c r="AB58" s="19">
        <v>63.9</v>
      </c>
      <c r="AC58" s="19"/>
      <c r="AD58" s="19"/>
      <c r="AE58" s="19"/>
      <c r="AF58" s="19"/>
      <c r="AG58" s="4"/>
      <c r="AH58" s="20"/>
      <c r="AI58" s="20"/>
    </row>
    <row r="59" spans="1:35" x14ac:dyDescent="0.2">
      <c r="A59" s="16">
        <v>73</v>
      </c>
      <c r="B59" s="104">
        <v>82.2</v>
      </c>
      <c r="C59" s="4" t="s">
        <v>7</v>
      </c>
      <c r="D59" s="20">
        <v>86.2</v>
      </c>
      <c r="E59" s="47">
        <f t="shared" si="6"/>
        <v>84.2</v>
      </c>
      <c r="F59" s="4">
        <v>339.5</v>
      </c>
      <c r="G59" s="3" t="s">
        <v>7</v>
      </c>
      <c r="H59" s="20">
        <v>350</v>
      </c>
      <c r="I59" s="48">
        <f t="shared" si="7"/>
        <v>344.75</v>
      </c>
      <c r="J59" s="4">
        <v>329.9</v>
      </c>
      <c r="K59" s="3" t="s">
        <v>7</v>
      </c>
      <c r="L59" s="20">
        <v>340.1</v>
      </c>
      <c r="M59" s="48">
        <f t="shared" si="8"/>
        <v>335</v>
      </c>
      <c r="N59" s="19">
        <v>7.5</v>
      </c>
      <c r="O59" s="100">
        <v>1.63</v>
      </c>
      <c r="P59" s="26" t="s">
        <v>7</v>
      </c>
      <c r="Q59" s="99">
        <v>1.74</v>
      </c>
      <c r="R59" s="49">
        <f t="shared" si="0"/>
        <v>1.6850000000000001</v>
      </c>
      <c r="S59" s="22">
        <v>104</v>
      </c>
      <c r="T59" s="3" t="s">
        <v>7</v>
      </c>
      <c r="U59" s="21">
        <v>111</v>
      </c>
      <c r="V59" s="50">
        <f t="shared" si="1"/>
        <v>107.5</v>
      </c>
      <c r="W59" s="103">
        <v>156</v>
      </c>
      <c r="X59" s="63" t="s">
        <v>7</v>
      </c>
      <c r="Y59" s="97">
        <v>222</v>
      </c>
      <c r="Z59" s="49">
        <f t="shared" si="2"/>
        <v>189</v>
      </c>
      <c r="AA59" s="19">
        <v>20</v>
      </c>
      <c r="AB59" s="19">
        <v>64</v>
      </c>
      <c r="AC59" s="19"/>
      <c r="AD59" s="19"/>
      <c r="AE59" s="19"/>
      <c r="AF59" s="19"/>
      <c r="AG59" s="4"/>
      <c r="AH59" s="20"/>
      <c r="AI59" s="20"/>
    </row>
    <row r="60" spans="1:35" x14ac:dyDescent="0.2">
      <c r="A60" s="16">
        <v>74</v>
      </c>
      <c r="B60" s="104">
        <v>81.400000000000006</v>
      </c>
      <c r="C60" s="4" t="s">
        <v>7</v>
      </c>
      <c r="D60" s="20">
        <v>85.4</v>
      </c>
      <c r="E60" s="47">
        <f t="shared" si="6"/>
        <v>83.4</v>
      </c>
      <c r="F60" s="4">
        <v>345.2</v>
      </c>
      <c r="G60" s="3" t="s">
        <v>7</v>
      </c>
      <c r="H60" s="20">
        <v>355.9</v>
      </c>
      <c r="I60" s="48">
        <f t="shared" si="7"/>
        <v>350.54999999999995</v>
      </c>
      <c r="J60" s="4">
        <v>335.3</v>
      </c>
      <c r="K60" s="3" t="s">
        <v>7</v>
      </c>
      <c r="L60" s="20">
        <v>345.8</v>
      </c>
      <c r="M60" s="48">
        <f t="shared" si="8"/>
        <v>340.55</v>
      </c>
      <c r="N60" s="19">
        <v>7.6</v>
      </c>
      <c r="O60" s="100">
        <v>1.63</v>
      </c>
      <c r="P60" s="26" t="s">
        <v>7</v>
      </c>
      <c r="Q60" s="99">
        <v>1.74</v>
      </c>
      <c r="R60" s="49">
        <f t="shared" si="0"/>
        <v>1.6850000000000001</v>
      </c>
      <c r="S60" s="22">
        <v>104</v>
      </c>
      <c r="T60" s="3" t="s">
        <v>7</v>
      </c>
      <c r="U60" s="21">
        <v>111</v>
      </c>
      <c r="V60" s="50">
        <f t="shared" si="1"/>
        <v>107.5</v>
      </c>
      <c r="W60" s="103">
        <v>156</v>
      </c>
      <c r="X60" s="63" t="s">
        <v>7</v>
      </c>
      <c r="Y60" s="97">
        <v>222</v>
      </c>
      <c r="Z60" s="49">
        <f t="shared" si="2"/>
        <v>189</v>
      </c>
      <c r="AA60" s="19">
        <v>20.3</v>
      </c>
      <c r="AB60" s="19">
        <v>64</v>
      </c>
      <c r="AC60" s="19"/>
      <c r="AD60" s="19"/>
      <c r="AE60" s="19"/>
      <c r="AF60" s="19"/>
      <c r="AG60" s="4"/>
      <c r="AH60" s="20"/>
      <c r="AI60" s="20"/>
    </row>
    <row r="61" spans="1:35" x14ac:dyDescent="0.2">
      <c r="A61" s="16">
        <v>75</v>
      </c>
      <c r="B61" s="104">
        <v>81</v>
      </c>
      <c r="C61" s="4" t="s">
        <v>7</v>
      </c>
      <c r="D61" s="20">
        <v>85.3</v>
      </c>
      <c r="E61" s="47">
        <f t="shared" si="6"/>
        <v>83.15</v>
      </c>
      <c r="F61" s="4">
        <v>350.8</v>
      </c>
      <c r="G61" s="3" t="s">
        <v>7</v>
      </c>
      <c r="H61" s="20">
        <v>361.9</v>
      </c>
      <c r="I61" s="48">
        <f t="shared" si="7"/>
        <v>356.35</v>
      </c>
      <c r="J61" s="4">
        <v>340.7</v>
      </c>
      <c r="K61" s="3" t="s">
        <v>7</v>
      </c>
      <c r="L61" s="20">
        <v>351.4</v>
      </c>
      <c r="M61" s="48">
        <f t="shared" si="8"/>
        <v>346.04999999999995</v>
      </c>
      <c r="N61" s="19">
        <v>7.7</v>
      </c>
      <c r="O61" s="100">
        <v>1.63</v>
      </c>
      <c r="P61" s="26" t="s">
        <v>7</v>
      </c>
      <c r="Q61" s="99">
        <v>1.74</v>
      </c>
      <c r="R61" s="49">
        <f t="shared" si="0"/>
        <v>1.6850000000000001</v>
      </c>
      <c r="S61" s="22">
        <v>103</v>
      </c>
      <c r="T61" s="3" t="s">
        <v>7</v>
      </c>
      <c r="U61" s="21">
        <v>110</v>
      </c>
      <c r="V61" s="50">
        <f t="shared" si="1"/>
        <v>106.5</v>
      </c>
      <c r="W61" s="103">
        <v>155</v>
      </c>
      <c r="X61" s="63" t="s">
        <v>7</v>
      </c>
      <c r="Y61" s="97">
        <v>220</v>
      </c>
      <c r="Z61" s="49">
        <f t="shared" si="2"/>
        <v>187.5</v>
      </c>
      <c r="AA61" s="19">
        <v>20.7</v>
      </c>
      <c r="AB61" s="19">
        <v>64.099999999999994</v>
      </c>
      <c r="AC61" s="19"/>
      <c r="AD61" s="19"/>
      <c r="AE61" s="19"/>
      <c r="AF61" s="19"/>
      <c r="AG61" s="4"/>
      <c r="AH61" s="20"/>
      <c r="AI61" s="20"/>
    </row>
    <row r="62" spans="1:35" x14ac:dyDescent="0.2">
      <c r="A62" s="16">
        <v>76</v>
      </c>
      <c r="B62" s="104">
        <v>80.5</v>
      </c>
      <c r="C62" s="4" t="s">
        <v>7</v>
      </c>
      <c r="D62" s="20">
        <v>84.5</v>
      </c>
      <c r="E62" s="47">
        <f t="shared" si="6"/>
        <v>82.5</v>
      </c>
      <c r="F62" s="4">
        <v>356.5</v>
      </c>
      <c r="G62" s="3" t="s">
        <v>7</v>
      </c>
      <c r="H62" s="20">
        <v>367.8</v>
      </c>
      <c r="I62" s="48">
        <f t="shared" si="7"/>
        <v>362.15</v>
      </c>
      <c r="J62" s="4">
        <v>346.1</v>
      </c>
      <c r="K62" s="3" t="s">
        <v>7</v>
      </c>
      <c r="L62" s="20">
        <v>357</v>
      </c>
      <c r="M62" s="48">
        <f t="shared" si="8"/>
        <v>351.55</v>
      </c>
      <c r="N62" s="19">
        <v>7.9</v>
      </c>
      <c r="O62" s="100">
        <v>1.63</v>
      </c>
      <c r="P62" s="26" t="s">
        <v>7</v>
      </c>
      <c r="Q62" s="99">
        <v>1.74</v>
      </c>
      <c r="R62" s="49">
        <f t="shared" si="0"/>
        <v>1.6850000000000001</v>
      </c>
      <c r="S62" s="22">
        <v>103</v>
      </c>
      <c r="T62" s="3" t="s">
        <v>7</v>
      </c>
      <c r="U62" s="21">
        <v>110</v>
      </c>
      <c r="V62" s="50">
        <f t="shared" si="1"/>
        <v>106.5</v>
      </c>
      <c r="W62" s="103">
        <v>155</v>
      </c>
      <c r="X62" s="63" t="s">
        <v>7</v>
      </c>
      <c r="Y62" s="97">
        <v>220</v>
      </c>
      <c r="Z62" s="49">
        <f t="shared" si="2"/>
        <v>187.5</v>
      </c>
      <c r="AA62" s="19">
        <v>21</v>
      </c>
      <c r="AB62" s="19">
        <v>64.2</v>
      </c>
      <c r="AC62" s="19"/>
      <c r="AD62" s="19"/>
      <c r="AE62" s="19"/>
      <c r="AF62" s="19"/>
      <c r="AG62" s="4"/>
      <c r="AH62" s="20"/>
      <c r="AI62" s="20"/>
    </row>
    <row r="63" spans="1:35" x14ac:dyDescent="0.2">
      <c r="A63" s="16">
        <v>77</v>
      </c>
      <c r="B63" s="104">
        <v>79.7</v>
      </c>
      <c r="C63" s="4" t="s">
        <v>7</v>
      </c>
      <c r="D63" s="20">
        <v>83.7</v>
      </c>
      <c r="E63" s="47">
        <f t="shared" si="6"/>
        <v>81.7</v>
      </c>
      <c r="F63" s="4">
        <v>362.1</v>
      </c>
      <c r="G63" s="3" t="s">
        <v>7</v>
      </c>
      <c r="H63" s="20">
        <v>373.7</v>
      </c>
      <c r="I63" s="48">
        <f t="shared" si="7"/>
        <v>367.9</v>
      </c>
      <c r="J63" s="4">
        <v>351.3</v>
      </c>
      <c r="K63" s="3" t="s">
        <v>7</v>
      </c>
      <c r="L63" s="20">
        <v>362.6</v>
      </c>
      <c r="M63" s="48">
        <f t="shared" si="8"/>
        <v>356.95000000000005</v>
      </c>
      <c r="N63" s="19">
        <v>8</v>
      </c>
      <c r="O63" s="100">
        <v>1.63</v>
      </c>
      <c r="P63" s="26" t="s">
        <v>7</v>
      </c>
      <c r="Q63" s="99">
        <v>1.74</v>
      </c>
      <c r="R63" s="49">
        <f t="shared" si="0"/>
        <v>1.6850000000000001</v>
      </c>
      <c r="S63" s="22">
        <v>103</v>
      </c>
      <c r="T63" s="3" t="s">
        <v>7</v>
      </c>
      <c r="U63" s="21">
        <v>110</v>
      </c>
      <c r="V63" s="50">
        <f t="shared" si="1"/>
        <v>106.5</v>
      </c>
      <c r="W63" s="103">
        <v>155</v>
      </c>
      <c r="X63" s="63" t="s">
        <v>7</v>
      </c>
      <c r="Y63" s="97">
        <v>220</v>
      </c>
      <c r="Z63" s="49">
        <f t="shared" si="2"/>
        <v>187.5</v>
      </c>
      <c r="AA63" s="19">
        <v>21.4</v>
      </c>
      <c r="AB63" s="19">
        <v>64.2</v>
      </c>
      <c r="AC63" s="19"/>
      <c r="AD63" s="19"/>
      <c r="AE63" s="19"/>
      <c r="AF63" s="19"/>
      <c r="AG63" s="4"/>
      <c r="AH63" s="20"/>
      <c r="AI63" s="20"/>
    </row>
    <row r="64" spans="1:35" x14ac:dyDescent="0.2">
      <c r="A64" s="16">
        <v>78</v>
      </c>
      <c r="B64" s="104">
        <v>79.599999999999994</v>
      </c>
      <c r="C64" s="4" t="s">
        <v>7</v>
      </c>
      <c r="D64" s="20">
        <v>83.6</v>
      </c>
      <c r="E64" s="47">
        <f t="shared" si="6"/>
        <v>81.599999999999994</v>
      </c>
      <c r="F64" s="4">
        <v>367.6</v>
      </c>
      <c r="G64" s="3" t="s">
        <v>7</v>
      </c>
      <c r="H64" s="20">
        <v>379.5</v>
      </c>
      <c r="I64" s="48">
        <f t="shared" si="7"/>
        <v>373.55</v>
      </c>
      <c r="J64" s="4">
        <v>356.6</v>
      </c>
      <c r="K64" s="3" t="s">
        <v>7</v>
      </c>
      <c r="L64" s="20">
        <v>368.1</v>
      </c>
      <c r="M64" s="48">
        <f t="shared" si="8"/>
        <v>362.35</v>
      </c>
      <c r="N64" s="19">
        <v>8.1</v>
      </c>
      <c r="O64" s="100">
        <v>1.63</v>
      </c>
      <c r="P64" s="26" t="s">
        <v>7</v>
      </c>
      <c r="Q64" s="99">
        <v>1.74</v>
      </c>
      <c r="R64" s="49">
        <f t="shared" si="0"/>
        <v>1.6850000000000001</v>
      </c>
      <c r="S64" s="22">
        <v>103</v>
      </c>
      <c r="T64" s="3" t="s">
        <v>7</v>
      </c>
      <c r="U64" s="21">
        <v>110</v>
      </c>
      <c r="V64" s="50">
        <f t="shared" si="1"/>
        <v>106.5</v>
      </c>
      <c r="W64" s="103">
        <v>155</v>
      </c>
      <c r="X64" s="63" t="s">
        <v>7</v>
      </c>
      <c r="Y64" s="97">
        <v>220</v>
      </c>
      <c r="Z64" s="49">
        <f t="shared" si="2"/>
        <v>187.5</v>
      </c>
      <c r="AA64" s="19">
        <v>21.7</v>
      </c>
      <c r="AB64" s="19">
        <v>64.3</v>
      </c>
      <c r="AC64" s="19"/>
      <c r="AD64" s="19"/>
      <c r="AE64" s="19"/>
      <c r="AF64" s="19"/>
      <c r="AG64" s="4"/>
      <c r="AH64" s="20"/>
      <c r="AI64" s="20"/>
    </row>
    <row r="65" spans="1:35" x14ac:dyDescent="0.2">
      <c r="A65" s="16">
        <v>79</v>
      </c>
      <c r="B65" s="104">
        <v>79.2</v>
      </c>
      <c r="C65" s="4" t="s">
        <v>7</v>
      </c>
      <c r="D65" s="20">
        <v>83</v>
      </c>
      <c r="E65" s="47">
        <f t="shared" si="6"/>
        <v>81.099999999999994</v>
      </c>
      <c r="F65" s="4">
        <v>373.2</v>
      </c>
      <c r="G65" s="3" t="s">
        <v>7</v>
      </c>
      <c r="H65" s="20">
        <v>385.3</v>
      </c>
      <c r="I65" s="48">
        <f t="shared" si="7"/>
        <v>379.25</v>
      </c>
      <c r="J65" s="4">
        <v>361.9</v>
      </c>
      <c r="K65" s="3" t="s">
        <v>7</v>
      </c>
      <c r="L65" s="20">
        <v>373.6</v>
      </c>
      <c r="M65" s="48">
        <f t="shared" si="8"/>
        <v>367.75</v>
      </c>
      <c r="N65" s="19">
        <v>8.1999999999999993</v>
      </c>
      <c r="O65" s="100">
        <v>1.63</v>
      </c>
      <c r="P65" s="26" t="s">
        <v>7</v>
      </c>
      <c r="Q65" s="99">
        <v>1.74</v>
      </c>
      <c r="R65" s="49">
        <f t="shared" si="0"/>
        <v>1.6850000000000001</v>
      </c>
      <c r="S65" s="22">
        <v>103</v>
      </c>
      <c r="T65" s="3" t="s">
        <v>7</v>
      </c>
      <c r="U65" s="21">
        <v>110</v>
      </c>
      <c r="V65" s="50">
        <f t="shared" si="1"/>
        <v>106.5</v>
      </c>
      <c r="W65" s="103">
        <v>155</v>
      </c>
      <c r="X65" s="63" t="s">
        <v>7</v>
      </c>
      <c r="Y65" s="97">
        <v>220</v>
      </c>
      <c r="Z65" s="49">
        <f t="shared" si="2"/>
        <v>187.5</v>
      </c>
      <c r="AA65" s="19">
        <v>22</v>
      </c>
      <c r="AB65" s="19">
        <v>64.3</v>
      </c>
      <c r="AC65" s="19"/>
      <c r="AD65" s="19"/>
      <c r="AE65" s="19"/>
      <c r="AF65" s="19"/>
      <c r="AG65" s="4"/>
      <c r="AH65" s="20"/>
      <c r="AI65" s="20"/>
    </row>
    <row r="66" spans="1:35" x14ac:dyDescent="0.2">
      <c r="A66" s="16">
        <v>80</v>
      </c>
      <c r="B66" s="104">
        <v>78.400000000000006</v>
      </c>
      <c r="C66" s="4" t="s">
        <v>7</v>
      </c>
      <c r="D66" s="20">
        <v>82.4</v>
      </c>
      <c r="E66" s="47">
        <f t="shared" si="6"/>
        <v>80.400000000000006</v>
      </c>
      <c r="F66" s="4">
        <v>378.7</v>
      </c>
      <c r="G66" s="3" t="s">
        <v>7</v>
      </c>
      <c r="H66" s="20">
        <v>391.1</v>
      </c>
      <c r="I66" s="48">
        <f t="shared" si="7"/>
        <v>384.9</v>
      </c>
      <c r="J66" s="4">
        <v>367</v>
      </c>
      <c r="K66" s="3" t="s">
        <v>7</v>
      </c>
      <c r="L66" s="20">
        <v>379.1</v>
      </c>
      <c r="M66" s="48">
        <f t="shared" si="8"/>
        <v>373.05</v>
      </c>
      <c r="N66" s="19">
        <v>8.3000000000000007</v>
      </c>
      <c r="O66" s="100">
        <v>1.63</v>
      </c>
      <c r="P66" s="26" t="s">
        <v>7</v>
      </c>
      <c r="Q66" s="99">
        <v>1.74</v>
      </c>
      <c r="R66" s="49">
        <f t="shared" si="0"/>
        <v>1.6850000000000001</v>
      </c>
      <c r="S66" s="22">
        <v>103</v>
      </c>
      <c r="T66" s="3" t="s">
        <v>7</v>
      </c>
      <c r="U66" s="21">
        <v>110</v>
      </c>
      <c r="V66" s="50">
        <f t="shared" si="1"/>
        <v>106.5</v>
      </c>
      <c r="W66" s="103">
        <v>155</v>
      </c>
      <c r="X66" s="63" t="s">
        <v>7</v>
      </c>
      <c r="Y66" s="97">
        <v>220</v>
      </c>
      <c r="Z66" s="49">
        <f t="shared" si="2"/>
        <v>187.5</v>
      </c>
      <c r="AA66" s="19">
        <v>22.4</v>
      </c>
      <c r="AB66" s="19">
        <v>64.400000000000006</v>
      </c>
      <c r="AC66" s="19"/>
      <c r="AD66" s="19"/>
      <c r="AE66" s="19"/>
      <c r="AF66" s="19"/>
      <c r="AG66" s="4"/>
      <c r="AH66" s="20"/>
      <c r="AI66" s="20"/>
    </row>
    <row r="67" spans="1:35" x14ac:dyDescent="0.2">
      <c r="A67" s="16">
        <v>81</v>
      </c>
      <c r="B67" s="104">
        <v>78.2</v>
      </c>
      <c r="C67" s="4" t="s">
        <v>7</v>
      </c>
      <c r="D67" s="20">
        <v>82.4</v>
      </c>
      <c r="E67" s="47">
        <f t="shared" si="6"/>
        <v>80.300000000000011</v>
      </c>
      <c r="F67" s="4">
        <v>384.1</v>
      </c>
      <c r="G67" s="3" t="s">
        <v>7</v>
      </c>
      <c r="H67" s="20">
        <v>396.9</v>
      </c>
      <c r="I67" s="48">
        <f t="shared" si="7"/>
        <v>390.5</v>
      </c>
      <c r="J67" s="4">
        <v>372.2</v>
      </c>
      <c r="K67" s="3" t="s">
        <v>7</v>
      </c>
      <c r="L67" s="20">
        <v>384.5</v>
      </c>
      <c r="M67" s="48">
        <f t="shared" si="8"/>
        <v>378.35</v>
      </c>
      <c r="N67" s="19">
        <v>8.5</v>
      </c>
      <c r="O67" s="100">
        <v>1.63</v>
      </c>
      <c r="P67" s="26" t="s">
        <v>7</v>
      </c>
      <c r="Q67" s="98">
        <v>1.74</v>
      </c>
      <c r="R67" s="49">
        <f t="shared" si="0"/>
        <v>1.6850000000000001</v>
      </c>
      <c r="S67" s="22">
        <v>103</v>
      </c>
      <c r="T67" s="3" t="s">
        <v>7</v>
      </c>
      <c r="U67" s="21">
        <v>110</v>
      </c>
      <c r="V67" s="50">
        <f t="shared" si="1"/>
        <v>106.5</v>
      </c>
      <c r="W67" s="103">
        <v>155</v>
      </c>
      <c r="X67" s="63" t="s">
        <v>7</v>
      </c>
      <c r="Y67" s="97">
        <v>220</v>
      </c>
      <c r="Z67" s="49">
        <f t="shared" si="2"/>
        <v>187.5</v>
      </c>
      <c r="AA67" s="19">
        <v>22.7</v>
      </c>
      <c r="AB67" s="19">
        <v>64.400000000000006</v>
      </c>
      <c r="AC67" s="19"/>
      <c r="AD67" s="19"/>
      <c r="AE67" s="19"/>
      <c r="AF67" s="19"/>
      <c r="AG67" s="4"/>
      <c r="AH67" s="20"/>
      <c r="AI67" s="20"/>
    </row>
    <row r="68" spans="1:35" x14ac:dyDescent="0.2">
      <c r="A68" s="16">
        <v>82</v>
      </c>
      <c r="B68" s="104">
        <v>78</v>
      </c>
      <c r="C68" s="4" t="s">
        <v>7</v>
      </c>
      <c r="D68" s="20">
        <v>82.2</v>
      </c>
      <c r="E68" s="47">
        <f t="shared" si="6"/>
        <v>80.099999999999994</v>
      </c>
      <c r="F68" s="4">
        <v>389.6</v>
      </c>
      <c r="G68" s="3" t="s">
        <v>7</v>
      </c>
      <c r="H68" s="20">
        <v>402.6</v>
      </c>
      <c r="I68" s="48">
        <f t="shared" si="7"/>
        <v>396.1</v>
      </c>
      <c r="J68" s="4">
        <v>377.4</v>
      </c>
      <c r="K68" s="3" t="s">
        <v>7</v>
      </c>
      <c r="L68" s="20">
        <v>390</v>
      </c>
      <c r="M68" s="48">
        <f t="shared" si="8"/>
        <v>383.7</v>
      </c>
      <c r="N68" s="19">
        <v>8.6</v>
      </c>
      <c r="O68" s="100">
        <v>1.63</v>
      </c>
      <c r="P68" s="26" t="s">
        <v>7</v>
      </c>
      <c r="Q68" s="98">
        <v>1.74</v>
      </c>
      <c r="R68" s="49">
        <f t="shared" si="0"/>
        <v>1.6850000000000001</v>
      </c>
      <c r="S68" s="22">
        <v>103</v>
      </c>
      <c r="T68" s="3" t="s">
        <v>7</v>
      </c>
      <c r="U68" s="21">
        <v>110</v>
      </c>
      <c r="V68" s="50">
        <f t="shared" si="1"/>
        <v>106.5</v>
      </c>
      <c r="W68" s="103">
        <v>155</v>
      </c>
      <c r="X68" s="63" t="s">
        <v>7</v>
      </c>
      <c r="Y68" s="97">
        <v>220</v>
      </c>
      <c r="Z68" s="49">
        <f t="shared" si="2"/>
        <v>187.5</v>
      </c>
      <c r="AA68" s="19">
        <v>23</v>
      </c>
      <c r="AB68" s="19">
        <v>64.400000000000006</v>
      </c>
      <c r="AC68" s="19"/>
      <c r="AD68" s="19"/>
      <c r="AE68" s="19"/>
      <c r="AF68" s="19"/>
      <c r="AG68" s="4"/>
      <c r="AH68" s="20"/>
      <c r="AI68" s="20"/>
    </row>
    <row r="69" spans="1:35" x14ac:dyDescent="0.2">
      <c r="A69" s="16">
        <v>83</v>
      </c>
      <c r="B69" s="104">
        <v>77.599999999999994</v>
      </c>
      <c r="C69" s="4" t="s">
        <v>7</v>
      </c>
      <c r="D69" s="20">
        <v>81.599999999999994</v>
      </c>
      <c r="E69" s="47">
        <f t="shared" si="6"/>
        <v>79.599999999999994</v>
      </c>
      <c r="F69" s="4">
        <v>395</v>
      </c>
      <c r="G69" s="3" t="s">
        <v>7</v>
      </c>
      <c r="H69" s="20">
        <v>408.3</v>
      </c>
      <c r="I69" s="48">
        <f t="shared" si="7"/>
        <v>401.65</v>
      </c>
      <c r="J69" s="4">
        <v>382.5</v>
      </c>
      <c r="K69" s="3" t="s">
        <v>7</v>
      </c>
      <c r="L69" s="20">
        <v>395.4</v>
      </c>
      <c r="M69" s="48">
        <f t="shared" si="8"/>
        <v>388.95</v>
      </c>
      <c r="N69" s="19">
        <v>8.6999999999999993</v>
      </c>
      <c r="O69" s="100">
        <v>1.64</v>
      </c>
      <c r="P69" s="26" t="s">
        <v>7</v>
      </c>
      <c r="Q69" s="98">
        <v>1.74</v>
      </c>
      <c r="R69" s="49">
        <f t="shared" ref="R69:R86" si="9">AVERAGE(O69,Q69)</f>
        <v>1.69</v>
      </c>
      <c r="S69" s="22">
        <v>103</v>
      </c>
      <c r="T69" s="3" t="s">
        <v>7</v>
      </c>
      <c r="U69" s="21">
        <v>110</v>
      </c>
      <c r="V69" s="50">
        <f t="shared" ref="V69:V86" si="10">AVERAGE(S69,U69)</f>
        <v>106.5</v>
      </c>
      <c r="W69" s="103">
        <v>155</v>
      </c>
      <c r="X69" s="63" t="s">
        <v>7</v>
      </c>
      <c r="Y69" s="97">
        <v>220</v>
      </c>
      <c r="Z69" s="49">
        <f t="shared" ref="Z69:Z86" si="11">AVERAGE(W69,Y69)</f>
        <v>187.5</v>
      </c>
      <c r="AA69" s="19">
        <v>23.4</v>
      </c>
      <c r="AB69" s="19">
        <v>64.5</v>
      </c>
      <c r="AC69" s="19"/>
      <c r="AD69" s="19"/>
      <c r="AE69" s="19"/>
      <c r="AF69" s="19"/>
      <c r="AG69" s="4"/>
      <c r="AH69" s="20"/>
      <c r="AI69" s="20"/>
    </row>
    <row r="70" spans="1:35" x14ac:dyDescent="0.2">
      <c r="A70" s="16">
        <v>84</v>
      </c>
      <c r="B70" s="104">
        <v>77.400000000000006</v>
      </c>
      <c r="C70" s="4" t="s">
        <v>7</v>
      </c>
      <c r="D70" s="20">
        <v>81.400000000000006</v>
      </c>
      <c r="E70" s="47">
        <f t="shared" ref="E70:E86" si="12">AVERAGE(B70,D70)</f>
        <v>79.400000000000006</v>
      </c>
      <c r="F70" s="4">
        <v>400.4</v>
      </c>
      <c r="G70" s="3" t="s">
        <v>7</v>
      </c>
      <c r="H70" s="20">
        <v>414</v>
      </c>
      <c r="I70" s="48">
        <f t="shared" ref="I70:I86" si="13">AVERAGE(F70,H70)</f>
        <v>407.2</v>
      </c>
      <c r="J70" s="4">
        <v>387.6</v>
      </c>
      <c r="K70" s="3" t="s">
        <v>7</v>
      </c>
      <c r="L70" s="20">
        <v>400.7</v>
      </c>
      <c r="M70" s="48">
        <f t="shared" ref="M70:M86" si="14">AVERAGE(J70,L70)</f>
        <v>394.15</v>
      </c>
      <c r="N70" s="19">
        <v>8.8000000000000007</v>
      </c>
      <c r="O70" s="100">
        <v>1.64</v>
      </c>
      <c r="P70" s="26" t="s">
        <v>7</v>
      </c>
      <c r="Q70" s="98">
        <v>1.74</v>
      </c>
      <c r="R70" s="49">
        <f t="shared" si="9"/>
        <v>1.69</v>
      </c>
      <c r="S70" s="22">
        <v>103</v>
      </c>
      <c r="T70" s="3" t="s">
        <v>7</v>
      </c>
      <c r="U70" s="21">
        <v>110</v>
      </c>
      <c r="V70" s="50">
        <f t="shared" si="10"/>
        <v>106.5</v>
      </c>
      <c r="W70" s="103">
        <v>155</v>
      </c>
      <c r="X70" s="63" t="s">
        <v>7</v>
      </c>
      <c r="Y70" s="97">
        <v>220</v>
      </c>
      <c r="Z70" s="49">
        <f t="shared" si="11"/>
        <v>187.5</v>
      </c>
      <c r="AA70" s="19">
        <v>23.7</v>
      </c>
      <c r="AB70" s="19">
        <v>64.5</v>
      </c>
      <c r="AC70" s="19"/>
      <c r="AD70" s="19"/>
      <c r="AE70" s="19"/>
      <c r="AF70" s="19"/>
      <c r="AG70" s="4"/>
      <c r="AH70" s="20"/>
      <c r="AI70" s="20"/>
    </row>
    <row r="71" spans="1:35" x14ac:dyDescent="0.2">
      <c r="A71" s="16">
        <v>85</v>
      </c>
      <c r="B71" s="104">
        <v>77.2</v>
      </c>
      <c r="C71" s="4" t="s">
        <v>7</v>
      </c>
      <c r="D71" s="20">
        <v>81.3</v>
      </c>
      <c r="E71" s="47">
        <f t="shared" si="12"/>
        <v>79.25</v>
      </c>
      <c r="F71" s="4">
        <v>405.8</v>
      </c>
      <c r="G71" s="3" t="s">
        <v>7</v>
      </c>
      <c r="H71" s="20">
        <v>419.7</v>
      </c>
      <c r="I71" s="48">
        <f t="shared" si="13"/>
        <v>412.75</v>
      </c>
      <c r="J71" s="4">
        <v>392.7</v>
      </c>
      <c r="K71" s="3" t="s">
        <v>7</v>
      </c>
      <c r="L71" s="20">
        <v>406.1</v>
      </c>
      <c r="M71" s="48">
        <f t="shared" si="14"/>
        <v>399.4</v>
      </c>
      <c r="N71" s="19">
        <v>8.9</v>
      </c>
      <c r="O71" s="100">
        <v>1.64</v>
      </c>
      <c r="P71" s="26" t="s">
        <v>7</v>
      </c>
      <c r="Q71" s="98">
        <v>1.74</v>
      </c>
      <c r="R71" s="49">
        <f t="shared" si="9"/>
        <v>1.69</v>
      </c>
      <c r="S71" s="22">
        <v>103</v>
      </c>
      <c r="T71" s="3" t="s">
        <v>7</v>
      </c>
      <c r="U71" s="21">
        <v>110</v>
      </c>
      <c r="V71" s="50">
        <f t="shared" si="10"/>
        <v>106.5</v>
      </c>
      <c r="W71" s="103">
        <v>155</v>
      </c>
      <c r="X71" s="63" t="s">
        <v>7</v>
      </c>
      <c r="Y71" s="97">
        <v>220</v>
      </c>
      <c r="Z71" s="49">
        <f t="shared" si="11"/>
        <v>187.5</v>
      </c>
      <c r="AA71" s="19">
        <v>24</v>
      </c>
      <c r="AB71" s="19">
        <v>64.5</v>
      </c>
      <c r="AC71" s="19"/>
      <c r="AD71" s="19"/>
      <c r="AE71" s="19"/>
      <c r="AF71" s="19"/>
      <c r="AG71" s="4"/>
      <c r="AH71" s="20"/>
      <c r="AI71" s="20"/>
    </row>
    <row r="72" spans="1:35" x14ac:dyDescent="0.2">
      <c r="A72" s="16">
        <v>86</v>
      </c>
      <c r="B72" s="104">
        <v>77</v>
      </c>
      <c r="C72" s="4" t="s">
        <v>7</v>
      </c>
      <c r="D72" s="20">
        <v>81.2</v>
      </c>
      <c r="E72" s="47">
        <f t="shared" si="12"/>
        <v>79.099999999999994</v>
      </c>
      <c r="F72" s="4">
        <v>411.2</v>
      </c>
      <c r="G72" s="3" t="s">
        <v>7</v>
      </c>
      <c r="H72" s="20">
        <v>425.4</v>
      </c>
      <c r="I72" s="48">
        <f t="shared" si="13"/>
        <v>418.29999999999995</v>
      </c>
      <c r="J72" s="4">
        <v>397.8</v>
      </c>
      <c r="K72" s="3" t="s">
        <v>7</v>
      </c>
      <c r="L72" s="20">
        <v>411.4</v>
      </c>
      <c r="M72" s="48">
        <f t="shared" si="14"/>
        <v>404.6</v>
      </c>
      <c r="N72" s="19">
        <v>9.1</v>
      </c>
      <c r="O72" s="100">
        <v>1.64</v>
      </c>
      <c r="P72" s="26" t="s">
        <v>7</v>
      </c>
      <c r="Q72" s="98">
        <v>1.74</v>
      </c>
      <c r="R72" s="49">
        <f t="shared" si="9"/>
        <v>1.69</v>
      </c>
      <c r="S72" s="22">
        <v>103</v>
      </c>
      <c r="T72" s="3" t="s">
        <v>7</v>
      </c>
      <c r="U72" s="21">
        <v>110</v>
      </c>
      <c r="V72" s="50">
        <f t="shared" si="10"/>
        <v>106.5</v>
      </c>
      <c r="W72" s="103">
        <v>155</v>
      </c>
      <c r="X72" s="63" t="s">
        <v>7</v>
      </c>
      <c r="Y72" s="97">
        <v>220</v>
      </c>
      <c r="Z72" s="49">
        <f t="shared" si="11"/>
        <v>187.5</v>
      </c>
      <c r="AA72" s="19">
        <v>24.3</v>
      </c>
      <c r="AB72" s="19">
        <v>64.599999999999994</v>
      </c>
      <c r="AC72" s="19"/>
      <c r="AD72" s="19"/>
      <c r="AE72" s="19"/>
      <c r="AF72" s="19"/>
      <c r="AG72" s="4"/>
      <c r="AH72" s="20"/>
      <c r="AI72" s="20"/>
    </row>
    <row r="73" spans="1:35" x14ac:dyDescent="0.2">
      <c r="A73" s="16">
        <v>87</v>
      </c>
      <c r="B73" s="104">
        <v>76</v>
      </c>
      <c r="C73" s="4" t="s">
        <v>7</v>
      </c>
      <c r="D73" s="20">
        <v>80.599999999999994</v>
      </c>
      <c r="E73" s="47">
        <f t="shared" si="12"/>
        <v>78.3</v>
      </c>
      <c r="F73" s="4">
        <v>416.6</v>
      </c>
      <c r="G73" s="3" t="s">
        <v>7</v>
      </c>
      <c r="H73" s="20">
        <v>431</v>
      </c>
      <c r="I73" s="48">
        <f t="shared" si="13"/>
        <v>423.8</v>
      </c>
      <c r="J73" s="4">
        <v>402.8</v>
      </c>
      <c r="K73" s="3" t="s">
        <v>7</v>
      </c>
      <c r="L73" s="20">
        <v>416.8</v>
      </c>
      <c r="M73" s="48">
        <f t="shared" si="14"/>
        <v>409.8</v>
      </c>
      <c r="N73" s="19">
        <v>9.1999999999999993</v>
      </c>
      <c r="O73" s="100">
        <v>1.64</v>
      </c>
      <c r="P73" s="26" t="s">
        <v>7</v>
      </c>
      <c r="Q73" s="98">
        <v>1.74</v>
      </c>
      <c r="R73" s="49">
        <f t="shared" si="9"/>
        <v>1.69</v>
      </c>
      <c r="S73" s="22">
        <v>103</v>
      </c>
      <c r="T73" s="3" t="s">
        <v>7</v>
      </c>
      <c r="U73" s="21">
        <v>110</v>
      </c>
      <c r="V73" s="50">
        <f t="shared" si="10"/>
        <v>106.5</v>
      </c>
      <c r="W73" s="103">
        <v>155</v>
      </c>
      <c r="X73" s="63" t="s">
        <v>7</v>
      </c>
      <c r="Y73" s="97">
        <v>220</v>
      </c>
      <c r="Z73" s="49">
        <f t="shared" si="11"/>
        <v>187.5</v>
      </c>
      <c r="AA73" s="19">
        <v>24.7</v>
      </c>
      <c r="AB73" s="19">
        <v>64.599999999999994</v>
      </c>
      <c r="AC73" s="19"/>
      <c r="AD73" s="19"/>
      <c r="AE73" s="19"/>
      <c r="AF73" s="19"/>
      <c r="AG73" s="4"/>
      <c r="AH73" s="20"/>
      <c r="AI73" s="20"/>
    </row>
    <row r="74" spans="1:35" x14ac:dyDescent="0.2">
      <c r="A74" s="16">
        <v>88</v>
      </c>
      <c r="B74" s="104">
        <v>75.3</v>
      </c>
      <c r="C74" s="4" t="s">
        <v>7</v>
      </c>
      <c r="D74" s="20">
        <v>80.3</v>
      </c>
      <c r="E74" s="47">
        <f t="shared" si="12"/>
        <v>77.8</v>
      </c>
      <c r="F74" s="4">
        <v>421.8</v>
      </c>
      <c r="G74" s="3" t="s">
        <v>7</v>
      </c>
      <c r="H74" s="20">
        <v>436.7</v>
      </c>
      <c r="I74" s="48">
        <f t="shared" si="13"/>
        <v>429.25</v>
      </c>
      <c r="J74" s="4">
        <v>407.7</v>
      </c>
      <c r="K74" s="3" t="s">
        <v>7</v>
      </c>
      <c r="L74" s="20">
        <v>422</v>
      </c>
      <c r="M74" s="48">
        <f t="shared" si="14"/>
        <v>414.85</v>
      </c>
      <c r="N74" s="19">
        <v>9.3000000000000007</v>
      </c>
      <c r="O74" s="100">
        <v>1.64</v>
      </c>
      <c r="P74" s="26" t="s">
        <v>7</v>
      </c>
      <c r="Q74" s="98">
        <v>1.74</v>
      </c>
      <c r="R74" s="49">
        <f t="shared" si="9"/>
        <v>1.69</v>
      </c>
      <c r="S74" s="22">
        <v>103</v>
      </c>
      <c r="T74" s="3" t="s">
        <v>7</v>
      </c>
      <c r="U74" s="21">
        <v>110</v>
      </c>
      <c r="V74" s="50">
        <f t="shared" si="10"/>
        <v>106.5</v>
      </c>
      <c r="W74" s="103">
        <v>155</v>
      </c>
      <c r="X74" s="63" t="s">
        <v>7</v>
      </c>
      <c r="Y74" s="97">
        <v>220</v>
      </c>
      <c r="Z74" s="49">
        <f t="shared" si="11"/>
        <v>187.5</v>
      </c>
      <c r="AA74" s="19">
        <v>25</v>
      </c>
      <c r="AB74" s="19">
        <v>64.599999999999994</v>
      </c>
      <c r="AC74" s="19"/>
      <c r="AD74" s="19"/>
      <c r="AE74" s="19"/>
      <c r="AF74" s="19"/>
      <c r="AG74" s="4"/>
      <c r="AH74" s="20"/>
      <c r="AI74" s="20"/>
    </row>
    <row r="75" spans="1:35" x14ac:dyDescent="0.2">
      <c r="A75" s="16">
        <v>89</v>
      </c>
      <c r="B75" s="104">
        <v>75</v>
      </c>
      <c r="C75" s="4" t="s">
        <v>7</v>
      </c>
      <c r="D75" s="20">
        <v>80.3</v>
      </c>
      <c r="E75" s="47">
        <f t="shared" si="12"/>
        <v>77.650000000000006</v>
      </c>
      <c r="F75" s="4">
        <v>427.1</v>
      </c>
      <c r="G75" s="3" t="s">
        <v>7</v>
      </c>
      <c r="H75" s="20">
        <v>442.3</v>
      </c>
      <c r="I75" s="48">
        <f t="shared" si="13"/>
        <v>434.70000000000005</v>
      </c>
      <c r="J75" s="4">
        <v>412.7</v>
      </c>
      <c r="K75" s="3" t="s">
        <v>7</v>
      </c>
      <c r="L75" s="20">
        <v>427.3</v>
      </c>
      <c r="M75" s="48">
        <f t="shared" si="14"/>
        <v>420</v>
      </c>
      <c r="N75" s="19">
        <v>9.4</v>
      </c>
      <c r="O75" s="100">
        <v>1.64</v>
      </c>
      <c r="P75" s="26" t="s">
        <v>7</v>
      </c>
      <c r="Q75" s="98">
        <v>1.74</v>
      </c>
      <c r="R75" s="49">
        <f t="shared" si="9"/>
        <v>1.69</v>
      </c>
      <c r="S75" s="22">
        <v>103</v>
      </c>
      <c r="T75" s="3" t="s">
        <v>7</v>
      </c>
      <c r="U75" s="21">
        <v>110</v>
      </c>
      <c r="V75" s="50">
        <f t="shared" si="10"/>
        <v>106.5</v>
      </c>
      <c r="W75" s="103">
        <v>155</v>
      </c>
      <c r="X75" s="63" t="s">
        <v>7</v>
      </c>
      <c r="Y75" s="97">
        <v>220</v>
      </c>
      <c r="Z75" s="49">
        <f t="shared" si="11"/>
        <v>187.5</v>
      </c>
      <c r="AA75" s="19">
        <v>25.3</v>
      </c>
      <c r="AB75" s="19">
        <v>64.7</v>
      </c>
      <c r="AC75" s="19"/>
      <c r="AD75" s="19"/>
      <c r="AE75" s="19"/>
      <c r="AF75" s="19"/>
      <c r="AG75" s="4"/>
      <c r="AH75" s="20"/>
      <c r="AI75" s="20"/>
    </row>
    <row r="76" spans="1:35" x14ac:dyDescent="0.2">
      <c r="A76" s="16">
        <v>90</v>
      </c>
      <c r="B76" s="104">
        <v>74.2</v>
      </c>
      <c r="C76" s="4" t="s">
        <v>7</v>
      </c>
      <c r="D76" s="20">
        <v>79.599999999999994</v>
      </c>
      <c r="E76" s="47">
        <f t="shared" si="12"/>
        <v>76.900000000000006</v>
      </c>
      <c r="F76" s="4">
        <v>432.3</v>
      </c>
      <c r="G76" s="3" t="s">
        <v>7</v>
      </c>
      <c r="H76" s="20">
        <v>447.9</v>
      </c>
      <c r="I76" s="48">
        <f t="shared" si="13"/>
        <v>440.1</v>
      </c>
      <c r="J76" s="4">
        <v>417.6</v>
      </c>
      <c r="K76" s="3" t="s">
        <v>7</v>
      </c>
      <c r="L76" s="20">
        <v>432.6</v>
      </c>
      <c r="M76" s="48">
        <f t="shared" si="14"/>
        <v>425.1</v>
      </c>
      <c r="N76" s="19">
        <v>9.5</v>
      </c>
      <c r="O76" s="100">
        <v>1.64</v>
      </c>
      <c r="P76" s="26" t="s">
        <v>7</v>
      </c>
      <c r="Q76" s="98">
        <v>1.74</v>
      </c>
      <c r="R76" s="49">
        <f t="shared" si="9"/>
        <v>1.69</v>
      </c>
      <c r="S76" s="22">
        <v>103</v>
      </c>
      <c r="T76" s="3" t="s">
        <v>7</v>
      </c>
      <c r="U76" s="21">
        <v>110</v>
      </c>
      <c r="V76" s="50">
        <f t="shared" si="10"/>
        <v>106.5</v>
      </c>
      <c r="W76" s="103">
        <v>155</v>
      </c>
      <c r="X76" s="63" t="s">
        <v>7</v>
      </c>
      <c r="Y76" s="97">
        <v>220</v>
      </c>
      <c r="Z76" s="49">
        <f t="shared" si="11"/>
        <v>187.5</v>
      </c>
      <c r="AA76" s="19">
        <v>25.6</v>
      </c>
      <c r="AB76" s="19">
        <v>64.7</v>
      </c>
      <c r="AC76" s="19"/>
      <c r="AD76" s="19"/>
      <c r="AE76" s="19"/>
      <c r="AF76" s="19"/>
      <c r="AG76" s="4"/>
      <c r="AH76" s="20"/>
      <c r="AI76" s="20"/>
    </row>
    <row r="77" spans="1:35" x14ac:dyDescent="0.2">
      <c r="A77" s="16">
        <v>91</v>
      </c>
      <c r="B77" s="104">
        <v>74</v>
      </c>
      <c r="C77" s="4" t="s">
        <v>7</v>
      </c>
      <c r="D77" s="20">
        <v>79.3</v>
      </c>
      <c r="E77" s="47">
        <f t="shared" si="12"/>
        <v>76.650000000000006</v>
      </c>
      <c r="F77" s="5">
        <v>437.5</v>
      </c>
      <c r="G77" s="3" t="s">
        <v>7</v>
      </c>
      <c r="H77" s="5">
        <v>453.4</v>
      </c>
      <c r="I77" s="48">
        <f t="shared" si="13"/>
        <v>445.45</v>
      </c>
      <c r="J77" s="1">
        <v>422.4</v>
      </c>
      <c r="K77" s="3" t="s">
        <v>7</v>
      </c>
      <c r="L77" s="5">
        <v>437.7</v>
      </c>
      <c r="M77" s="48">
        <f t="shared" si="14"/>
        <v>430.04999999999995</v>
      </c>
      <c r="N77" s="5">
        <v>9.6</v>
      </c>
      <c r="O77" s="100">
        <v>1.65</v>
      </c>
      <c r="P77" s="26" t="s">
        <v>7</v>
      </c>
      <c r="Q77" s="98">
        <v>1.75</v>
      </c>
      <c r="R77" s="49">
        <f t="shared" si="9"/>
        <v>1.7</v>
      </c>
      <c r="S77" s="22">
        <v>102</v>
      </c>
      <c r="T77" s="3" t="s">
        <v>7</v>
      </c>
      <c r="U77" s="21">
        <v>109</v>
      </c>
      <c r="V77" s="50">
        <f t="shared" si="10"/>
        <v>105.5</v>
      </c>
      <c r="W77" s="103">
        <v>153</v>
      </c>
      <c r="X77" s="63" t="s">
        <v>7</v>
      </c>
      <c r="Y77" s="97">
        <v>218</v>
      </c>
      <c r="Z77" s="49">
        <f t="shared" si="11"/>
        <v>185.5</v>
      </c>
      <c r="AA77" s="1">
        <v>25.9</v>
      </c>
      <c r="AB77" s="19">
        <v>64.7</v>
      </c>
    </row>
    <row r="78" spans="1:35" x14ac:dyDescent="0.2">
      <c r="A78" s="16">
        <v>92</v>
      </c>
      <c r="B78" s="104">
        <v>73.8</v>
      </c>
      <c r="C78" s="4" t="s">
        <v>7</v>
      </c>
      <c r="D78" s="20">
        <v>78.599999999999994</v>
      </c>
      <c r="E78" s="47">
        <f t="shared" si="12"/>
        <v>76.199999999999989</v>
      </c>
      <c r="F78" s="5">
        <v>442.6</v>
      </c>
      <c r="G78" s="3" t="s">
        <v>7</v>
      </c>
      <c r="H78" s="5">
        <v>458.9</v>
      </c>
      <c r="I78" s="48">
        <f t="shared" si="13"/>
        <v>450.75</v>
      </c>
      <c r="J78" s="1">
        <v>427.1</v>
      </c>
      <c r="K78" s="3" t="s">
        <v>7</v>
      </c>
      <c r="L78" s="5">
        <v>442.8</v>
      </c>
      <c r="M78" s="48">
        <f t="shared" si="14"/>
        <v>434.95000000000005</v>
      </c>
      <c r="N78" s="5">
        <v>9.8000000000000007</v>
      </c>
      <c r="O78" s="100">
        <v>1.65</v>
      </c>
      <c r="P78" s="26" t="s">
        <v>7</v>
      </c>
      <c r="Q78" s="98">
        <v>1.75</v>
      </c>
      <c r="R78" s="49">
        <f t="shared" si="9"/>
        <v>1.7</v>
      </c>
      <c r="S78" s="22">
        <v>102</v>
      </c>
      <c r="T78" s="3" t="s">
        <v>7</v>
      </c>
      <c r="U78" s="21">
        <v>109</v>
      </c>
      <c r="V78" s="50">
        <f t="shared" si="10"/>
        <v>105.5</v>
      </c>
      <c r="W78" s="103">
        <v>153</v>
      </c>
      <c r="X78" s="63" t="s">
        <v>7</v>
      </c>
      <c r="Y78" s="97">
        <v>218</v>
      </c>
      <c r="Z78" s="49">
        <f t="shared" si="11"/>
        <v>185.5</v>
      </c>
      <c r="AA78" s="1">
        <v>26.2</v>
      </c>
      <c r="AB78" s="19">
        <v>64.8</v>
      </c>
    </row>
    <row r="79" spans="1:35" x14ac:dyDescent="0.2">
      <c r="A79" s="16">
        <v>93</v>
      </c>
      <c r="B79" s="104">
        <v>73.2</v>
      </c>
      <c r="C79" s="4" t="s">
        <v>7</v>
      </c>
      <c r="D79" s="20">
        <v>78.400000000000006</v>
      </c>
      <c r="E79" s="47">
        <f t="shared" si="12"/>
        <v>75.800000000000011</v>
      </c>
      <c r="F79" s="5">
        <v>447.7</v>
      </c>
      <c r="G79" s="3" t="s">
        <v>7</v>
      </c>
      <c r="H79" s="5">
        <v>464.4</v>
      </c>
      <c r="I79" s="48">
        <f t="shared" si="13"/>
        <v>456.04999999999995</v>
      </c>
      <c r="J79" s="1">
        <v>431.8</v>
      </c>
      <c r="K79" s="3" t="s">
        <v>7</v>
      </c>
      <c r="L79" s="5">
        <v>447.8</v>
      </c>
      <c r="M79" s="48">
        <f t="shared" si="14"/>
        <v>439.8</v>
      </c>
      <c r="N79" s="5">
        <v>9.9</v>
      </c>
      <c r="O79" s="100">
        <v>1.65</v>
      </c>
      <c r="P79" s="26" t="s">
        <v>7</v>
      </c>
      <c r="Q79" s="98">
        <v>1.75</v>
      </c>
      <c r="R79" s="49">
        <f t="shared" si="9"/>
        <v>1.7</v>
      </c>
      <c r="S79" s="22">
        <v>102</v>
      </c>
      <c r="T79" s="3" t="s">
        <v>7</v>
      </c>
      <c r="U79" s="21">
        <v>109</v>
      </c>
      <c r="V79" s="50">
        <f t="shared" si="10"/>
        <v>105.5</v>
      </c>
      <c r="W79" s="103">
        <v>153</v>
      </c>
      <c r="X79" s="63" t="s">
        <v>7</v>
      </c>
      <c r="Y79" s="97">
        <v>218</v>
      </c>
      <c r="Z79" s="49">
        <f t="shared" si="11"/>
        <v>185.5</v>
      </c>
      <c r="AA79" s="1">
        <v>26.5</v>
      </c>
      <c r="AB79" s="19">
        <v>64.8</v>
      </c>
    </row>
    <row r="80" spans="1:35" x14ac:dyDescent="0.2">
      <c r="A80" s="16">
        <v>94</v>
      </c>
      <c r="B80" s="104">
        <v>73</v>
      </c>
      <c r="C80" s="4" t="s">
        <v>7</v>
      </c>
      <c r="D80" s="20">
        <v>77.599999999999994</v>
      </c>
      <c r="E80" s="47">
        <f t="shared" si="12"/>
        <v>75.3</v>
      </c>
      <c r="F80" s="5">
        <v>452.9</v>
      </c>
      <c r="G80" s="3" t="s">
        <v>7</v>
      </c>
      <c r="H80" s="5">
        <v>469.8</v>
      </c>
      <c r="I80" s="48">
        <f t="shared" si="13"/>
        <v>461.35</v>
      </c>
      <c r="J80" s="1">
        <v>436.4</v>
      </c>
      <c r="K80" s="3" t="s">
        <v>7</v>
      </c>
      <c r="L80" s="5">
        <v>452.7</v>
      </c>
      <c r="M80" s="48">
        <f t="shared" si="14"/>
        <v>444.54999999999995</v>
      </c>
      <c r="N80" s="5">
        <v>10</v>
      </c>
      <c r="O80" s="100">
        <v>1.65</v>
      </c>
      <c r="P80" s="26" t="s">
        <v>7</v>
      </c>
      <c r="Q80" s="98">
        <v>1.75</v>
      </c>
      <c r="R80" s="49">
        <f t="shared" si="9"/>
        <v>1.7</v>
      </c>
      <c r="S80" s="22">
        <v>102</v>
      </c>
      <c r="T80" s="3" t="s">
        <v>7</v>
      </c>
      <c r="U80" s="21">
        <v>109</v>
      </c>
      <c r="V80" s="50">
        <f t="shared" si="10"/>
        <v>105.5</v>
      </c>
      <c r="W80" s="103">
        <v>153</v>
      </c>
      <c r="X80" s="63" t="s">
        <v>7</v>
      </c>
      <c r="Y80" s="97">
        <v>218</v>
      </c>
      <c r="Z80" s="49">
        <f t="shared" si="11"/>
        <v>185.5</v>
      </c>
      <c r="AA80" s="1">
        <v>26.9</v>
      </c>
      <c r="AB80" s="19">
        <v>64.8</v>
      </c>
    </row>
    <row r="81" spans="1:28" x14ac:dyDescent="0.2">
      <c r="A81" s="16">
        <v>95</v>
      </c>
      <c r="B81" s="104">
        <v>72.8</v>
      </c>
      <c r="C81" s="4" t="s">
        <v>7</v>
      </c>
      <c r="D81" s="20">
        <v>77.400000000000006</v>
      </c>
      <c r="E81" s="47">
        <f t="shared" si="12"/>
        <v>75.099999999999994</v>
      </c>
      <c r="F81" s="5">
        <v>457.9</v>
      </c>
      <c r="G81" s="3" t="s">
        <v>7</v>
      </c>
      <c r="H81" s="5">
        <v>475.3</v>
      </c>
      <c r="I81" s="48">
        <f t="shared" si="13"/>
        <v>466.6</v>
      </c>
      <c r="J81" s="1">
        <v>440.9</v>
      </c>
      <c r="K81" s="3" t="s">
        <v>7</v>
      </c>
      <c r="L81" s="5">
        <v>457.5</v>
      </c>
      <c r="M81" s="48">
        <f t="shared" si="14"/>
        <v>449.2</v>
      </c>
      <c r="N81" s="5">
        <v>10.1</v>
      </c>
      <c r="O81" s="100">
        <v>1.65</v>
      </c>
      <c r="P81" s="26" t="s">
        <v>7</v>
      </c>
      <c r="Q81" s="98">
        <v>1.75</v>
      </c>
      <c r="R81" s="49">
        <f t="shared" si="9"/>
        <v>1.7</v>
      </c>
      <c r="S81" s="22">
        <v>102</v>
      </c>
      <c r="T81" s="3" t="s">
        <v>7</v>
      </c>
      <c r="U81" s="21">
        <v>109</v>
      </c>
      <c r="V81" s="50">
        <f t="shared" si="10"/>
        <v>105.5</v>
      </c>
      <c r="W81" s="103">
        <v>153</v>
      </c>
      <c r="X81" s="63" t="s">
        <v>7</v>
      </c>
      <c r="Y81" s="97">
        <v>218</v>
      </c>
      <c r="Z81" s="49">
        <f t="shared" si="11"/>
        <v>185.5</v>
      </c>
      <c r="AA81" s="1">
        <v>27.2</v>
      </c>
      <c r="AB81" s="19">
        <v>64.900000000000006</v>
      </c>
    </row>
    <row r="82" spans="1:28" x14ac:dyDescent="0.2">
      <c r="A82" s="16">
        <v>96</v>
      </c>
      <c r="B82" s="104">
        <v>72.599999999999994</v>
      </c>
      <c r="C82" s="4" t="s">
        <v>7</v>
      </c>
      <c r="D82" s="20">
        <v>76.599999999999994</v>
      </c>
      <c r="E82" s="47">
        <f t="shared" si="12"/>
        <v>74.599999999999994</v>
      </c>
      <c r="F82" s="5">
        <v>463</v>
      </c>
      <c r="G82" s="3" t="s">
        <v>7</v>
      </c>
      <c r="H82" s="5">
        <v>480.6</v>
      </c>
      <c r="I82" s="48">
        <f t="shared" si="13"/>
        <v>471.8</v>
      </c>
      <c r="J82" s="1">
        <v>445.4</v>
      </c>
      <c r="K82" s="3" t="s">
        <v>7</v>
      </c>
      <c r="L82" s="5">
        <v>462.2</v>
      </c>
      <c r="M82" s="48">
        <f t="shared" si="14"/>
        <v>453.79999999999995</v>
      </c>
      <c r="N82" s="5">
        <v>10.3</v>
      </c>
      <c r="O82" s="100">
        <v>1.66</v>
      </c>
      <c r="P82" s="26" t="s">
        <v>7</v>
      </c>
      <c r="Q82" s="98">
        <v>1.76</v>
      </c>
      <c r="R82" s="49">
        <f t="shared" si="9"/>
        <v>1.71</v>
      </c>
      <c r="S82" s="22">
        <v>102</v>
      </c>
      <c r="T82" s="3" t="s">
        <v>7</v>
      </c>
      <c r="U82" s="21">
        <v>109</v>
      </c>
      <c r="V82" s="50">
        <f t="shared" si="10"/>
        <v>105.5</v>
      </c>
      <c r="W82" s="103">
        <v>153</v>
      </c>
      <c r="X82" s="63" t="s">
        <v>7</v>
      </c>
      <c r="Y82" s="97">
        <v>218</v>
      </c>
      <c r="Z82" s="49">
        <f t="shared" si="11"/>
        <v>185.5</v>
      </c>
      <c r="AA82" s="1">
        <v>27.5</v>
      </c>
      <c r="AB82" s="19">
        <v>64.900000000000006</v>
      </c>
    </row>
    <row r="83" spans="1:28" x14ac:dyDescent="0.2">
      <c r="A83" s="16">
        <v>97</v>
      </c>
      <c r="B83" s="104">
        <v>72</v>
      </c>
      <c r="C83" s="4" t="s">
        <v>7</v>
      </c>
      <c r="D83" s="20">
        <v>76.5</v>
      </c>
      <c r="E83" s="47">
        <f t="shared" si="12"/>
        <v>74.25</v>
      </c>
      <c r="F83" s="5">
        <v>468.1</v>
      </c>
      <c r="G83" s="3" t="s">
        <v>7</v>
      </c>
      <c r="H83" s="5">
        <v>486</v>
      </c>
      <c r="I83" s="48">
        <f t="shared" si="13"/>
        <v>477.05</v>
      </c>
      <c r="J83" s="1">
        <v>449.8</v>
      </c>
      <c r="K83" s="3" t="s">
        <v>7</v>
      </c>
      <c r="L83" s="5">
        <v>466.9</v>
      </c>
      <c r="M83" s="48">
        <f t="shared" si="14"/>
        <v>458.35</v>
      </c>
      <c r="N83" s="5">
        <v>10.4</v>
      </c>
      <c r="O83" s="100">
        <v>1.66</v>
      </c>
      <c r="P83" s="26" t="s">
        <v>7</v>
      </c>
      <c r="Q83" s="98">
        <v>1.76</v>
      </c>
      <c r="R83" s="49">
        <f t="shared" si="9"/>
        <v>1.71</v>
      </c>
      <c r="S83" s="22">
        <v>102</v>
      </c>
      <c r="T83" s="3" t="s">
        <v>7</v>
      </c>
      <c r="U83" s="21">
        <v>109</v>
      </c>
      <c r="V83" s="50">
        <f t="shared" si="10"/>
        <v>105.5</v>
      </c>
      <c r="W83" s="103">
        <v>153</v>
      </c>
      <c r="X83" s="63" t="s">
        <v>7</v>
      </c>
      <c r="Y83" s="97">
        <v>218</v>
      </c>
      <c r="Z83" s="49">
        <f t="shared" si="11"/>
        <v>185.5</v>
      </c>
      <c r="AA83" s="1">
        <v>27.8</v>
      </c>
      <c r="AB83" s="19">
        <v>64.900000000000006</v>
      </c>
    </row>
    <row r="84" spans="1:28" x14ac:dyDescent="0.2">
      <c r="A84" s="16">
        <v>98</v>
      </c>
      <c r="B84" s="104">
        <v>71</v>
      </c>
      <c r="C84" s="4" t="s">
        <v>7</v>
      </c>
      <c r="D84" s="20">
        <v>75.7</v>
      </c>
      <c r="E84" s="47">
        <f t="shared" si="12"/>
        <v>73.349999999999994</v>
      </c>
      <c r="F84" s="5">
        <v>473</v>
      </c>
      <c r="G84" s="3" t="s">
        <v>7</v>
      </c>
      <c r="H84" s="5">
        <v>491.3</v>
      </c>
      <c r="I84" s="48">
        <f t="shared" si="13"/>
        <v>482.15</v>
      </c>
      <c r="J84" s="1">
        <v>454.1</v>
      </c>
      <c r="K84" s="3" t="s">
        <v>7</v>
      </c>
      <c r="L84" s="5">
        <v>471.4</v>
      </c>
      <c r="M84" s="48">
        <f t="shared" si="14"/>
        <v>462.75</v>
      </c>
      <c r="N84" s="5">
        <v>10.5</v>
      </c>
      <c r="O84" s="100">
        <v>1.66</v>
      </c>
      <c r="P84" s="26" t="s">
        <v>7</v>
      </c>
      <c r="Q84" s="98">
        <v>1.76</v>
      </c>
      <c r="R84" s="49">
        <f t="shared" si="9"/>
        <v>1.71</v>
      </c>
      <c r="S84" s="22">
        <v>102</v>
      </c>
      <c r="T84" s="3" t="s">
        <v>7</v>
      </c>
      <c r="U84" s="21">
        <v>109</v>
      </c>
      <c r="V84" s="50">
        <f t="shared" si="10"/>
        <v>105.5</v>
      </c>
      <c r="W84" s="103">
        <v>153</v>
      </c>
      <c r="X84" s="63" t="s">
        <v>7</v>
      </c>
      <c r="Y84" s="97">
        <v>218</v>
      </c>
      <c r="Z84" s="49">
        <f t="shared" si="11"/>
        <v>185.5</v>
      </c>
      <c r="AA84" s="1">
        <v>28.1</v>
      </c>
      <c r="AB84" s="19">
        <v>64.900000000000006</v>
      </c>
    </row>
    <row r="85" spans="1:28" x14ac:dyDescent="0.2">
      <c r="A85" s="16">
        <v>99</v>
      </c>
      <c r="B85" s="104">
        <v>70.3</v>
      </c>
      <c r="C85" s="4" t="s">
        <v>7</v>
      </c>
      <c r="D85" s="20">
        <v>74.3</v>
      </c>
      <c r="E85" s="47">
        <f t="shared" si="12"/>
        <v>72.3</v>
      </c>
      <c r="F85" s="5">
        <v>478</v>
      </c>
      <c r="G85" s="3" t="s">
        <v>7</v>
      </c>
      <c r="H85" s="5">
        <v>496.5</v>
      </c>
      <c r="I85" s="48">
        <f t="shared" si="13"/>
        <v>487.25</v>
      </c>
      <c r="J85" s="1">
        <v>458.2</v>
      </c>
      <c r="K85" s="3" t="s">
        <v>7</v>
      </c>
      <c r="L85" s="5">
        <v>475.9</v>
      </c>
      <c r="M85" s="48">
        <f t="shared" si="14"/>
        <v>467.04999999999995</v>
      </c>
      <c r="N85" s="5">
        <v>10.6</v>
      </c>
      <c r="O85" s="100">
        <v>1.66</v>
      </c>
      <c r="P85" s="26" t="s">
        <v>7</v>
      </c>
      <c r="Q85" s="98">
        <v>1.76</v>
      </c>
      <c r="R85" s="49">
        <f t="shared" si="9"/>
        <v>1.71</v>
      </c>
      <c r="S85" s="22">
        <v>102</v>
      </c>
      <c r="T85" s="3" t="s">
        <v>7</v>
      </c>
      <c r="U85" s="21">
        <v>109</v>
      </c>
      <c r="V85" s="50">
        <f t="shared" si="10"/>
        <v>105.5</v>
      </c>
      <c r="W85" s="103">
        <v>153</v>
      </c>
      <c r="X85" s="63" t="s">
        <v>7</v>
      </c>
      <c r="Y85" s="97">
        <v>218</v>
      </c>
      <c r="Z85" s="49">
        <f t="shared" si="11"/>
        <v>185.5</v>
      </c>
      <c r="AA85" s="5">
        <v>28.4</v>
      </c>
      <c r="AB85" s="19">
        <v>65</v>
      </c>
    </row>
    <row r="86" spans="1:28" x14ac:dyDescent="0.2">
      <c r="A86" s="16">
        <v>100</v>
      </c>
      <c r="B86" s="104">
        <v>70</v>
      </c>
      <c r="C86" s="4" t="s">
        <v>7</v>
      </c>
      <c r="D86" s="20">
        <v>74.2</v>
      </c>
      <c r="E86" s="47">
        <f t="shared" si="12"/>
        <v>72.099999999999994</v>
      </c>
      <c r="F86" s="5">
        <v>482.9</v>
      </c>
      <c r="G86" s="3" t="s">
        <v>7</v>
      </c>
      <c r="H86" s="5">
        <v>501.7</v>
      </c>
      <c r="I86" s="48">
        <f t="shared" si="13"/>
        <v>492.29999999999995</v>
      </c>
      <c r="J86" s="1">
        <v>462.4</v>
      </c>
      <c r="K86" s="3" t="s">
        <v>7</v>
      </c>
      <c r="L86" s="5">
        <v>480.2</v>
      </c>
      <c r="M86" s="48">
        <f t="shared" si="14"/>
        <v>471.29999999999995</v>
      </c>
      <c r="N86" s="5">
        <v>10.7</v>
      </c>
      <c r="O86" s="100">
        <v>1.66</v>
      </c>
      <c r="P86" s="26" t="s">
        <v>7</v>
      </c>
      <c r="Q86" s="98">
        <v>1.76</v>
      </c>
      <c r="R86" s="49">
        <f t="shared" si="9"/>
        <v>1.71</v>
      </c>
      <c r="S86" s="22">
        <v>102</v>
      </c>
      <c r="T86" s="3" t="s">
        <v>7</v>
      </c>
      <c r="U86" s="21">
        <v>109</v>
      </c>
      <c r="V86" s="50">
        <f t="shared" si="10"/>
        <v>105.5</v>
      </c>
      <c r="W86" s="103">
        <v>153</v>
      </c>
      <c r="X86" s="63" t="s">
        <v>7</v>
      </c>
      <c r="Y86" s="97">
        <v>218</v>
      </c>
      <c r="Z86" s="49">
        <f t="shared" si="11"/>
        <v>185.5</v>
      </c>
      <c r="AA86" s="1">
        <v>28.7</v>
      </c>
      <c r="AB86" s="19">
        <v>65</v>
      </c>
    </row>
    <row r="87" spans="1:28" x14ac:dyDescent="0.2">
      <c r="A87" s="1"/>
      <c r="B87" s="1"/>
      <c r="C87" s="5"/>
      <c r="D87" s="5"/>
      <c r="E87" s="5"/>
      <c r="F87" s="5"/>
      <c r="G87" s="7"/>
      <c r="H87" s="5"/>
      <c r="I87" s="5"/>
      <c r="J87" s="1"/>
      <c r="K87" s="5"/>
      <c r="L87" s="5"/>
      <c r="M87" s="5"/>
      <c r="N87" s="1"/>
    </row>
    <row r="88" spans="1:28" x14ac:dyDescent="0.2">
      <c r="A88" s="1"/>
      <c r="B88" s="1"/>
      <c r="C88" s="5"/>
      <c r="D88" s="5"/>
      <c r="E88" s="5"/>
      <c r="F88" s="5"/>
      <c r="G88" s="7"/>
      <c r="H88" s="5"/>
      <c r="I88" s="5"/>
      <c r="J88" s="1"/>
      <c r="K88" s="5"/>
      <c r="L88" s="5"/>
      <c r="M88" s="5"/>
      <c r="N88" s="1"/>
    </row>
    <row r="89" spans="1:28" x14ac:dyDescent="0.2">
      <c r="A89" s="1"/>
      <c r="B89" s="1"/>
      <c r="C89" s="5"/>
      <c r="D89" s="5"/>
      <c r="E89" s="5"/>
      <c r="F89" s="5"/>
      <c r="G89" s="7"/>
      <c r="H89" s="5"/>
      <c r="I89" s="5"/>
      <c r="J89" s="1"/>
      <c r="K89" s="5"/>
      <c r="L89" s="5"/>
      <c r="M89" s="5"/>
      <c r="N89" s="1"/>
    </row>
    <row r="90" spans="1:28" x14ac:dyDescent="0.2">
      <c r="A90" s="1"/>
      <c r="B90" s="1"/>
      <c r="C90" s="5"/>
      <c r="D90" s="5"/>
      <c r="E90" s="5"/>
      <c r="F90" s="5"/>
      <c r="G90" s="7"/>
      <c r="H90" s="5"/>
      <c r="I90" s="5"/>
      <c r="J90" s="1"/>
      <c r="K90" s="5"/>
      <c r="L90" s="5"/>
      <c r="M90" s="5"/>
      <c r="N90" s="1"/>
    </row>
    <row r="91" spans="1:28" x14ac:dyDescent="0.2">
      <c r="A91" s="1"/>
      <c r="B91" s="1"/>
      <c r="C91" s="5"/>
      <c r="D91" s="5"/>
      <c r="E91" s="5"/>
      <c r="F91" s="5"/>
      <c r="G91" s="7"/>
      <c r="H91" s="5"/>
      <c r="I91" s="5"/>
      <c r="J91" s="1"/>
      <c r="K91" s="5"/>
      <c r="L91" s="5"/>
      <c r="M91" s="5"/>
      <c r="N91" s="1"/>
    </row>
    <row r="92" spans="1:28" x14ac:dyDescent="0.2">
      <c r="A92" s="1"/>
      <c r="B92" s="1"/>
      <c r="C92" s="5"/>
      <c r="D92" s="5"/>
      <c r="E92" s="5"/>
      <c r="F92" s="5"/>
      <c r="G92" s="7"/>
      <c r="H92" s="5"/>
      <c r="I92" s="5"/>
      <c r="J92" s="1"/>
      <c r="K92" s="5"/>
      <c r="L92" s="5"/>
      <c r="M92" s="5"/>
      <c r="N92" s="1"/>
    </row>
    <row r="93" spans="1:28" x14ac:dyDescent="0.2">
      <c r="A93" s="1"/>
      <c r="B93" s="1"/>
      <c r="C93" s="5"/>
      <c r="D93" s="5"/>
      <c r="E93" s="5"/>
      <c r="F93" s="5"/>
      <c r="G93" s="7"/>
      <c r="H93" s="5"/>
      <c r="I93" s="5"/>
      <c r="J93" s="1"/>
      <c r="K93" s="5"/>
      <c r="L93" s="5"/>
      <c r="M93" s="5"/>
      <c r="N93" s="1"/>
    </row>
    <row r="94" spans="1:28" x14ac:dyDescent="0.2">
      <c r="A94" s="1"/>
      <c r="B94" s="1"/>
      <c r="C94" s="5"/>
      <c r="D94" s="5"/>
      <c r="E94" s="5"/>
      <c r="F94" s="5"/>
      <c r="G94" s="7"/>
      <c r="H94" s="5"/>
      <c r="I94" s="5"/>
      <c r="J94" s="1"/>
      <c r="K94" s="5"/>
      <c r="L94" s="5"/>
      <c r="M94" s="5"/>
      <c r="N94" s="1"/>
    </row>
    <row r="95" spans="1:28" x14ac:dyDescent="0.2">
      <c r="A95" s="1"/>
      <c r="B95" s="1"/>
      <c r="C95" s="5"/>
      <c r="D95" s="5"/>
      <c r="E95" s="5"/>
      <c r="F95" s="5"/>
      <c r="G95" s="7"/>
      <c r="H95" s="5"/>
      <c r="I95" s="5"/>
      <c r="J95" s="1"/>
      <c r="K95" s="5"/>
      <c r="L95" s="5"/>
      <c r="M95" s="5"/>
      <c r="N95" s="1"/>
    </row>
    <row r="96" spans="1:28" x14ac:dyDescent="0.2">
      <c r="A96" s="1"/>
      <c r="B96" s="1"/>
      <c r="C96" s="5"/>
      <c r="D96" s="5"/>
      <c r="E96" s="5"/>
      <c r="F96" s="5"/>
      <c r="G96" s="7"/>
      <c r="H96" s="5"/>
      <c r="I96" s="5"/>
      <c r="J96" s="1"/>
      <c r="K96" s="5"/>
      <c r="L96" s="5"/>
      <c r="M96" s="5"/>
      <c r="N96" s="1"/>
    </row>
    <row r="97" spans="1:14" x14ac:dyDescent="0.2">
      <c r="A97" s="1"/>
      <c r="B97" s="1"/>
      <c r="C97" s="5"/>
      <c r="D97" s="5"/>
      <c r="E97" s="5"/>
      <c r="F97" s="5"/>
      <c r="G97" s="7"/>
      <c r="H97" s="5"/>
      <c r="I97" s="5"/>
      <c r="J97" s="1"/>
      <c r="K97" s="5"/>
      <c r="L97" s="5"/>
      <c r="M97" s="5"/>
      <c r="N97" s="1"/>
    </row>
    <row r="98" spans="1:14" x14ac:dyDescent="0.2">
      <c r="A98" s="1"/>
      <c r="B98" s="1"/>
      <c r="C98" s="5"/>
      <c r="D98" s="5"/>
      <c r="E98" s="5"/>
      <c r="F98" s="5"/>
      <c r="G98" s="7"/>
      <c r="H98" s="5"/>
      <c r="I98" s="5"/>
      <c r="J98" s="1"/>
      <c r="K98" s="5"/>
      <c r="L98" s="5"/>
      <c r="M98" s="5"/>
      <c r="N98" s="1"/>
    </row>
    <row r="99" spans="1:14" x14ac:dyDescent="0.2">
      <c r="A99" s="1"/>
      <c r="B99" s="1"/>
      <c r="C99" s="5"/>
      <c r="D99" s="5"/>
      <c r="E99" s="5"/>
      <c r="F99" s="5"/>
      <c r="G99" s="7"/>
      <c r="H99" s="5"/>
      <c r="I99" s="5"/>
      <c r="J99" s="1"/>
      <c r="K99" s="5"/>
      <c r="L99" s="5"/>
      <c r="M99" s="5"/>
      <c r="N99" s="1"/>
    </row>
    <row r="100" spans="1:14" x14ac:dyDescent="0.2">
      <c r="A100" s="1"/>
      <c r="B100" s="1"/>
      <c r="C100" s="5"/>
      <c r="D100" s="5"/>
      <c r="E100" s="5"/>
      <c r="F100" s="5"/>
      <c r="G100" s="7"/>
      <c r="H100" s="5"/>
      <c r="I100" s="5"/>
      <c r="J100" s="1"/>
      <c r="K100" s="5"/>
      <c r="L100" s="5"/>
      <c r="M100" s="5"/>
      <c r="N100" s="1"/>
    </row>
    <row r="101" spans="1:14" x14ac:dyDescent="0.2">
      <c r="A101" s="1"/>
      <c r="B101" s="1"/>
      <c r="C101" s="5"/>
      <c r="D101" s="5"/>
      <c r="E101" s="5"/>
      <c r="F101" s="5"/>
      <c r="G101" s="7"/>
      <c r="H101" s="5"/>
      <c r="I101" s="5"/>
      <c r="J101" s="1"/>
      <c r="K101" s="5"/>
      <c r="L101" s="5"/>
      <c r="M101" s="5"/>
      <c r="N101" s="1"/>
    </row>
    <row r="102" spans="1:14" x14ac:dyDescent="0.2">
      <c r="A102" s="1"/>
      <c r="B102" s="1"/>
      <c r="C102" s="5"/>
      <c r="D102" s="5"/>
      <c r="E102" s="5"/>
      <c r="F102" s="5"/>
      <c r="G102" s="7"/>
      <c r="H102" s="5"/>
      <c r="I102" s="5"/>
      <c r="J102" s="1"/>
      <c r="K102" s="5"/>
      <c r="L102" s="5"/>
      <c r="M102" s="5"/>
      <c r="N102" s="1"/>
    </row>
    <row r="103" spans="1:14" x14ac:dyDescent="0.2">
      <c r="A103" s="1"/>
      <c r="B103" s="1"/>
      <c r="C103" s="5"/>
      <c r="D103" s="5"/>
      <c r="E103" s="5"/>
      <c r="F103" s="5"/>
      <c r="G103" s="7"/>
      <c r="H103" s="5"/>
      <c r="I103" s="5"/>
      <c r="J103" s="1"/>
      <c r="K103" s="5"/>
      <c r="L103" s="5"/>
      <c r="M103" s="5"/>
      <c r="N103" s="1"/>
    </row>
    <row r="104" spans="1:14" x14ac:dyDescent="0.2">
      <c r="A104" s="1"/>
      <c r="B104" s="1"/>
      <c r="C104" s="5"/>
      <c r="D104" s="5"/>
      <c r="E104" s="5"/>
      <c r="F104" s="5"/>
      <c r="G104" s="7"/>
      <c r="H104" s="5"/>
      <c r="I104" s="5"/>
      <c r="J104" s="1"/>
      <c r="K104" s="5"/>
      <c r="L104" s="5"/>
      <c r="M104" s="5"/>
      <c r="N104" s="1"/>
    </row>
  </sheetData>
  <mergeCells count="24">
    <mergeCell ref="W2:Y2"/>
    <mergeCell ref="W3:Y3"/>
    <mergeCell ref="A1:AB1"/>
    <mergeCell ref="B3:D3"/>
    <mergeCell ref="F3:H3"/>
    <mergeCell ref="J3:L3"/>
    <mergeCell ref="O3:Q3"/>
    <mergeCell ref="S3:U3"/>
    <mergeCell ref="B2:D2"/>
    <mergeCell ref="F2:H2"/>
    <mergeCell ref="J2:L2"/>
    <mergeCell ref="O2:Q2"/>
    <mergeCell ref="S2:U2"/>
    <mergeCell ref="AD2:AD3"/>
    <mergeCell ref="AE2:AE3"/>
    <mergeCell ref="AF2:AF3"/>
    <mergeCell ref="AD1:AF1"/>
    <mergeCell ref="AJ2:AL2"/>
    <mergeCell ref="AJ3:AL3"/>
    <mergeCell ref="AH1:AV1"/>
    <mergeCell ref="AN2:AP2"/>
    <mergeCell ref="AR2:AT2"/>
    <mergeCell ref="AN3:AP3"/>
    <mergeCell ref="AR3:AT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E8766"/>
  </sheetPr>
  <dimension ref="A1:AV104"/>
  <sheetViews>
    <sheetView topLeftCell="A43" workbookViewId="0">
      <selection activeCell="AA4" sqref="AA4:AB86"/>
    </sheetView>
  </sheetViews>
  <sheetFormatPr defaultRowHeight="12.75" x14ac:dyDescent="0.2"/>
  <cols>
    <col min="1" max="1" width="4.83203125" bestFit="1" customWidth="1"/>
    <col min="2" max="2" width="4.33203125" customWidth="1"/>
    <col min="3" max="3" width="2.33203125" bestFit="1" customWidth="1"/>
    <col min="4" max="4" width="5" customWidth="1"/>
    <col min="5" max="5" width="8.33203125" customWidth="1"/>
    <col min="6" max="6" width="5.6640625" bestFit="1" customWidth="1"/>
    <col min="7" max="7" width="2.33203125" bestFit="1" customWidth="1"/>
    <col min="8" max="8" width="5.6640625" bestFit="1" customWidth="1"/>
    <col min="9" max="9" width="9.6640625" customWidth="1"/>
    <col min="10" max="10" width="5.6640625" bestFit="1" customWidth="1"/>
    <col min="11" max="11" width="2.33203125" bestFit="1" customWidth="1"/>
    <col min="12" max="12" width="5.6640625" bestFit="1" customWidth="1"/>
    <col min="13" max="13" width="7.83203125" customWidth="1"/>
    <col min="14" max="14" width="8.83203125" bestFit="1" customWidth="1"/>
    <col min="15" max="15" width="4.6640625" bestFit="1" customWidth="1"/>
    <col min="16" max="16" width="2.33203125" bestFit="1" customWidth="1"/>
    <col min="17" max="17" width="4.6640625" bestFit="1" customWidth="1"/>
    <col min="18" max="18" width="9.1640625" bestFit="1" customWidth="1"/>
    <col min="19" max="19" width="4.1640625" bestFit="1" customWidth="1"/>
    <col min="20" max="20" width="2.33203125" bestFit="1" customWidth="1"/>
    <col min="21" max="21" width="4.1640625" bestFit="1" customWidth="1"/>
    <col min="22" max="22" width="8.33203125" customWidth="1"/>
    <col min="23" max="23" width="5.5" customWidth="1"/>
    <col min="24" max="24" width="1.83203125" customWidth="1"/>
    <col min="25" max="25" width="5.83203125" customWidth="1"/>
    <col min="26" max="26" width="8.83203125" customWidth="1"/>
    <col min="27" max="27" width="12.83203125" style="27" customWidth="1"/>
    <col min="28" max="32" width="11" style="1" customWidth="1"/>
    <col min="34" max="35" width="7" customWidth="1"/>
    <col min="36" max="36" width="6.5" customWidth="1"/>
    <col min="37" max="37" width="2.33203125" bestFit="1" customWidth="1"/>
    <col min="38" max="38" width="6.6640625" customWidth="1"/>
    <col min="39" max="39" width="7.6640625" customWidth="1"/>
    <col min="40" max="40" width="6.33203125" customWidth="1"/>
    <col min="41" max="41" width="2.33203125" bestFit="1" customWidth="1"/>
    <col min="42" max="42" width="6" customWidth="1"/>
    <col min="43" max="43" width="8.5" customWidth="1"/>
    <col min="44" max="44" width="6" customWidth="1"/>
    <col min="45" max="45" width="2.5" customWidth="1"/>
    <col min="46" max="46" width="6" customWidth="1"/>
    <col min="47" max="47" width="8.83203125" customWidth="1"/>
  </cols>
  <sheetData>
    <row r="1" spans="1:48" ht="33.75" customHeight="1" x14ac:dyDescent="0.2">
      <c r="A1" s="136" t="s">
        <v>85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62"/>
      <c r="AD1" s="137" t="s">
        <v>92</v>
      </c>
      <c r="AE1" s="137"/>
      <c r="AF1" s="137"/>
      <c r="AH1" s="136" t="s">
        <v>86</v>
      </c>
      <c r="AI1" s="138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</row>
    <row r="2" spans="1:48" ht="24.75" customHeight="1" x14ac:dyDescent="0.2">
      <c r="A2" s="17" t="s">
        <v>6</v>
      </c>
      <c r="B2" s="117" t="s">
        <v>24</v>
      </c>
      <c r="C2" s="117"/>
      <c r="D2" s="117"/>
      <c r="E2" s="43" t="s">
        <v>78</v>
      </c>
      <c r="F2" s="117" t="s">
        <v>16</v>
      </c>
      <c r="G2" s="117"/>
      <c r="H2" s="117"/>
      <c r="I2" s="43" t="s">
        <v>78</v>
      </c>
      <c r="J2" s="117" t="s">
        <v>17</v>
      </c>
      <c r="K2" s="117"/>
      <c r="L2" s="117"/>
      <c r="M2" s="43" t="s">
        <v>78</v>
      </c>
      <c r="N2" s="17" t="s">
        <v>35</v>
      </c>
      <c r="O2" s="117" t="s">
        <v>36</v>
      </c>
      <c r="P2" s="117"/>
      <c r="Q2" s="117"/>
      <c r="R2" s="43" t="s">
        <v>78</v>
      </c>
      <c r="S2" s="117" t="s">
        <v>27</v>
      </c>
      <c r="T2" s="117"/>
      <c r="U2" s="117"/>
      <c r="V2" s="43" t="s">
        <v>78</v>
      </c>
      <c r="W2" s="117" t="s">
        <v>72</v>
      </c>
      <c r="X2" s="117"/>
      <c r="Y2" s="117"/>
      <c r="Z2" s="43" t="s">
        <v>78</v>
      </c>
      <c r="AA2" s="25" t="s">
        <v>37</v>
      </c>
      <c r="AB2" s="25" t="s">
        <v>39</v>
      </c>
      <c r="AC2" s="25"/>
      <c r="AD2" s="119" t="s">
        <v>93</v>
      </c>
      <c r="AE2" s="119" t="s">
        <v>95</v>
      </c>
      <c r="AF2" s="119" t="s">
        <v>1</v>
      </c>
      <c r="AG2" s="41"/>
      <c r="AH2" s="17" t="s">
        <v>6</v>
      </c>
      <c r="AI2" s="106" t="s">
        <v>35</v>
      </c>
      <c r="AJ2" s="117" t="s">
        <v>36</v>
      </c>
      <c r="AK2" s="117"/>
      <c r="AL2" s="117"/>
      <c r="AM2" s="43" t="s">
        <v>78</v>
      </c>
      <c r="AN2" s="117" t="s">
        <v>48</v>
      </c>
      <c r="AO2" s="117"/>
      <c r="AP2" s="117"/>
      <c r="AQ2" s="43" t="s">
        <v>78</v>
      </c>
      <c r="AR2" s="117" t="s">
        <v>72</v>
      </c>
      <c r="AS2" s="117"/>
      <c r="AT2" s="117"/>
      <c r="AU2" s="43" t="s">
        <v>78</v>
      </c>
      <c r="AV2" s="17" t="s">
        <v>50</v>
      </c>
    </row>
    <row r="3" spans="1:48" s="2" customFormat="1" ht="24.75" x14ac:dyDescent="0.2">
      <c r="A3" s="17" t="s">
        <v>33</v>
      </c>
      <c r="B3" s="117" t="s">
        <v>14</v>
      </c>
      <c r="C3" s="117"/>
      <c r="D3" s="117"/>
      <c r="E3" s="43" t="s">
        <v>79</v>
      </c>
      <c r="F3" s="117" t="s">
        <v>15</v>
      </c>
      <c r="G3" s="117"/>
      <c r="H3" s="117"/>
      <c r="I3" s="43" t="s">
        <v>16</v>
      </c>
      <c r="J3" s="117" t="s">
        <v>15</v>
      </c>
      <c r="K3" s="117"/>
      <c r="L3" s="117"/>
      <c r="M3" s="43" t="s">
        <v>17</v>
      </c>
      <c r="N3" s="17" t="s">
        <v>34</v>
      </c>
      <c r="O3" s="117" t="s">
        <v>29</v>
      </c>
      <c r="P3" s="117"/>
      <c r="Q3" s="117"/>
      <c r="R3" s="43" t="s">
        <v>80</v>
      </c>
      <c r="S3" s="117" t="s">
        <v>74</v>
      </c>
      <c r="T3" s="117"/>
      <c r="U3" s="117"/>
      <c r="V3" s="43" t="s">
        <v>81</v>
      </c>
      <c r="W3" s="117" t="s">
        <v>73</v>
      </c>
      <c r="X3" s="117"/>
      <c r="Y3" s="117"/>
      <c r="Z3" s="43" t="s">
        <v>82</v>
      </c>
      <c r="AA3" s="25" t="s">
        <v>38</v>
      </c>
      <c r="AB3" s="25" t="s">
        <v>40</v>
      </c>
      <c r="AC3" s="25"/>
      <c r="AD3" s="119"/>
      <c r="AE3" s="119"/>
      <c r="AF3" s="119"/>
      <c r="AG3" s="41"/>
      <c r="AH3" s="17" t="s">
        <v>33</v>
      </c>
      <c r="AI3" s="106" t="s">
        <v>71</v>
      </c>
      <c r="AJ3" s="117" t="s">
        <v>29</v>
      </c>
      <c r="AK3" s="117"/>
      <c r="AL3" s="117"/>
      <c r="AM3" s="43" t="s">
        <v>80</v>
      </c>
      <c r="AN3" s="117" t="s">
        <v>49</v>
      </c>
      <c r="AO3" s="117"/>
      <c r="AP3" s="117"/>
      <c r="AQ3" s="43" t="s">
        <v>84</v>
      </c>
      <c r="AR3" s="117" t="s">
        <v>73</v>
      </c>
      <c r="AS3" s="117"/>
      <c r="AT3" s="117"/>
      <c r="AU3" s="43" t="s">
        <v>82</v>
      </c>
      <c r="AV3" s="17" t="s">
        <v>51</v>
      </c>
    </row>
    <row r="4" spans="1:48" x14ac:dyDescent="0.2">
      <c r="A4" s="16">
        <v>18</v>
      </c>
      <c r="B4" s="104"/>
      <c r="C4" s="4" t="s">
        <v>7</v>
      </c>
      <c r="D4" s="20"/>
      <c r="E4" s="44"/>
      <c r="F4" s="4"/>
      <c r="G4" s="3" t="s">
        <v>7</v>
      </c>
      <c r="H4" s="20"/>
      <c r="I4" s="45"/>
      <c r="J4" s="4"/>
      <c r="K4" s="3" t="s">
        <v>7</v>
      </c>
      <c r="L4" s="20"/>
      <c r="M4" s="45"/>
      <c r="N4" s="58">
        <v>0.1</v>
      </c>
      <c r="O4" s="100">
        <v>1.25</v>
      </c>
      <c r="P4" s="26" t="s">
        <v>7</v>
      </c>
      <c r="Q4" s="99">
        <v>1.27</v>
      </c>
      <c r="R4" s="49">
        <f>AVERAGE(O4,Q4)</f>
        <v>1.26</v>
      </c>
      <c r="S4" s="22">
        <v>74</v>
      </c>
      <c r="T4" s="3" t="s">
        <v>7</v>
      </c>
      <c r="U4" s="21">
        <v>81</v>
      </c>
      <c r="V4" s="50">
        <f>AVERAGE(S4,U4)</f>
        <v>77.5</v>
      </c>
      <c r="W4" s="103">
        <v>111</v>
      </c>
      <c r="X4" s="63" t="s">
        <v>7</v>
      </c>
      <c r="Y4" s="97">
        <v>162</v>
      </c>
      <c r="Z4" s="49">
        <f>AVERAGE(W4,Y4)</f>
        <v>136.5</v>
      </c>
      <c r="AA4" s="19" t="s">
        <v>7</v>
      </c>
      <c r="AB4" s="19" t="s">
        <v>7</v>
      </c>
      <c r="AC4" s="19"/>
      <c r="AD4" s="63">
        <v>20</v>
      </c>
      <c r="AE4" s="19">
        <v>90.6</v>
      </c>
      <c r="AF4" s="63">
        <v>4490</v>
      </c>
      <c r="AG4" s="4"/>
      <c r="AH4" s="1">
        <v>1</v>
      </c>
      <c r="AI4" s="5">
        <v>1</v>
      </c>
      <c r="AJ4" s="53">
        <v>7.0000000000000007E-2</v>
      </c>
      <c r="AK4" t="s">
        <v>7</v>
      </c>
      <c r="AL4">
        <v>0.08</v>
      </c>
      <c r="AM4" s="54">
        <f>AVERAGE(AJ4,AL4)</f>
        <v>7.5000000000000011E-2</v>
      </c>
      <c r="AN4" s="27">
        <v>12</v>
      </c>
      <c r="AO4" t="s">
        <v>7</v>
      </c>
      <c r="AP4">
        <v>14</v>
      </c>
      <c r="AQ4" s="52">
        <f>AVERAGE(AN4,AP4)</f>
        <v>13</v>
      </c>
      <c r="AR4" s="27">
        <v>18</v>
      </c>
      <c r="AS4" t="s">
        <v>7</v>
      </c>
      <c r="AT4">
        <v>28</v>
      </c>
      <c r="AU4" s="55">
        <f>AVERAGE(AR4,AT4)</f>
        <v>23</v>
      </c>
      <c r="AV4" t="s">
        <v>75</v>
      </c>
    </row>
    <row r="5" spans="1:48" x14ac:dyDescent="0.2">
      <c r="A5" s="16">
        <v>19</v>
      </c>
      <c r="B5" s="104">
        <v>10.5</v>
      </c>
      <c r="C5" s="4" t="s">
        <v>7</v>
      </c>
      <c r="D5" s="20">
        <v>13.5</v>
      </c>
      <c r="E5" s="47">
        <f>AVERAGE(B5,D5)</f>
        <v>12</v>
      </c>
      <c r="F5" s="4">
        <v>0.7</v>
      </c>
      <c r="G5" s="3" t="s">
        <v>7</v>
      </c>
      <c r="H5" s="20">
        <v>0.9</v>
      </c>
      <c r="I5" s="48">
        <f>AVERAGE(F5,H5)</f>
        <v>0.8</v>
      </c>
      <c r="J5" s="4">
        <v>0.7</v>
      </c>
      <c r="K5" s="3" t="s">
        <v>7</v>
      </c>
      <c r="L5" s="20">
        <v>0.9</v>
      </c>
      <c r="M5" s="48">
        <f>AVERAGE(J5,L5)</f>
        <v>0.8</v>
      </c>
      <c r="N5" s="58">
        <v>0.2</v>
      </c>
      <c r="O5" s="100">
        <v>1.31</v>
      </c>
      <c r="P5" s="26" t="s">
        <v>7</v>
      </c>
      <c r="Q5" s="99">
        <v>1.33</v>
      </c>
      <c r="R5" s="49">
        <f t="shared" ref="R5:R68" si="0">AVERAGE(O5,Q5)</f>
        <v>1.32</v>
      </c>
      <c r="S5" s="22">
        <v>79</v>
      </c>
      <c r="T5" s="3" t="s">
        <v>7</v>
      </c>
      <c r="U5" s="21">
        <v>86</v>
      </c>
      <c r="V5" s="50">
        <f t="shared" ref="V5:V68" si="1">AVERAGE(S5,U5)</f>
        <v>82.5</v>
      </c>
      <c r="W5" s="103">
        <v>119</v>
      </c>
      <c r="X5" s="63" t="s">
        <v>7</v>
      </c>
      <c r="Y5" s="97">
        <v>172</v>
      </c>
      <c r="Z5" s="49">
        <f t="shared" ref="Z5:Z68" si="2">AVERAGE(W5,Y5)</f>
        <v>145.5</v>
      </c>
      <c r="AA5" s="58">
        <v>0.04</v>
      </c>
      <c r="AB5" s="19">
        <v>43.5</v>
      </c>
      <c r="AC5" s="19"/>
      <c r="AD5" s="63">
        <v>22</v>
      </c>
      <c r="AE5" s="19">
        <v>90.3</v>
      </c>
      <c r="AF5" s="63">
        <v>4480</v>
      </c>
      <c r="AG5" s="4"/>
      <c r="AH5" s="1">
        <v>2</v>
      </c>
      <c r="AI5" s="5">
        <v>1.3</v>
      </c>
      <c r="AJ5" s="53">
        <v>0.12</v>
      </c>
      <c r="AK5" t="s">
        <v>7</v>
      </c>
      <c r="AL5">
        <v>0.13</v>
      </c>
      <c r="AM5" s="54">
        <f t="shared" ref="AM5:AM20" si="3">AVERAGE(AJ5,AL5)</f>
        <v>0.125</v>
      </c>
      <c r="AN5" s="27">
        <v>15</v>
      </c>
      <c r="AO5" t="s">
        <v>7</v>
      </c>
      <c r="AP5">
        <v>19</v>
      </c>
      <c r="AQ5" s="52">
        <f t="shared" ref="AQ5:AQ20" si="4">AVERAGE(AN5,AP5)</f>
        <v>17</v>
      </c>
      <c r="AR5" s="27">
        <v>23</v>
      </c>
      <c r="AS5" t="s">
        <v>7</v>
      </c>
      <c r="AT5">
        <v>38</v>
      </c>
      <c r="AU5" s="55">
        <f t="shared" ref="AU5:AU20" si="5">AVERAGE(AR5,AT5)</f>
        <v>30.5</v>
      </c>
      <c r="AV5" t="s">
        <v>75</v>
      </c>
    </row>
    <row r="6" spans="1:48" x14ac:dyDescent="0.2">
      <c r="A6" s="16">
        <v>20</v>
      </c>
      <c r="B6" s="104">
        <v>35.1</v>
      </c>
      <c r="C6" s="4" t="s">
        <v>7</v>
      </c>
      <c r="D6" s="20">
        <v>38.1</v>
      </c>
      <c r="E6" s="47">
        <f t="shared" ref="E6:E69" si="6">AVERAGE(B6,D6)</f>
        <v>36.6</v>
      </c>
      <c r="F6" s="4">
        <v>3.2</v>
      </c>
      <c r="G6" s="3" t="s">
        <v>7</v>
      </c>
      <c r="H6" s="20">
        <v>3.6</v>
      </c>
      <c r="I6" s="48">
        <f t="shared" ref="I6:I69" si="7">AVERAGE(F6,H6)</f>
        <v>3.4000000000000004</v>
      </c>
      <c r="J6" s="4">
        <v>3.2</v>
      </c>
      <c r="K6" s="3" t="s">
        <v>7</v>
      </c>
      <c r="L6" s="20">
        <v>3.6</v>
      </c>
      <c r="M6" s="48">
        <f t="shared" ref="M6:M69" si="8">AVERAGE(J6,L6)</f>
        <v>3.4000000000000004</v>
      </c>
      <c r="N6" s="58">
        <v>0.3</v>
      </c>
      <c r="O6" s="100">
        <v>1.37</v>
      </c>
      <c r="P6" s="26" t="s">
        <v>7</v>
      </c>
      <c r="Q6" s="99">
        <v>1.39</v>
      </c>
      <c r="R6" s="49">
        <f t="shared" si="0"/>
        <v>1.38</v>
      </c>
      <c r="S6" s="22">
        <v>82</v>
      </c>
      <c r="T6" s="3" t="s">
        <v>7</v>
      </c>
      <c r="U6" s="21">
        <v>89</v>
      </c>
      <c r="V6" s="50">
        <f t="shared" si="1"/>
        <v>85.5</v>
      </c>
      <c r="W6" s="103">
        <v>123</v>
      </c>
      <c r="X6" s="63" t="s">
        <v>7</v>
      </c>
      <c r="Y6" s="97">
        <v>178</v>
      </c>
      <c r="Z6" s="49">
        <f t="shared" si="2"/>
        <v>150.5</v>
      </c>
      <c r="AA6" s="19">
        <v>0.2</v>
      </c>
      <c r="AB6" s="19">
        <v>45.2</v>
      </c>
      <c r="AC6" s="19"/>
      <c r="AD6" s="63">
        <v>24</v>
      </c>
      <c r="AE6" s="19">
        <v>90.1</v>
      </c>
      <c r="AF6" s="63">
        <v>4470</v>
      </c>
      <c r="AG6" s="4"/>
      <c r="AH6" s="1">
        <v>3</v>
      </c>
      <c r="AI6" s="5">
        <v>1.5</v>
      </c>
      <c r="AJ6" s="53">
        <v>0.18</v>
      </c>
      <c r="AK6" t="s">
        <v>7</v>
      </c>
      <c r="AL6">
        <v>0.19</v>
      </c>
      <c r="AM6" s="54">
        <f t="shared" si="3"/>
        <v>0.185</v>
      </c>
      <c r="AN6" s="27">
        <v>21</v>
      </c>
      <c r="AO6" t="s">
        <v>7</v>
      </c>
      <c r="AP6">
        <v>25</v>
      </c>
      <c r="AQ6" s="52">
        <f t="shared" si="4"/>
        <v>23</v>
      </c>
      <c r="AR6" s="27">
        <v>32</v>
      </c>
      <c r="AS6" t="s">
        <v>7</v>
      </c>
      <c r="AT6">
        <v>50</v>
      </c>
      <c r="AU6" s="55">
        <f t="shared" si="5"/>
        <v>41</v>
      </c>
      <c r="AV6" t="s">
        <v>75</v>
      </c>
    </row>
    <row r="7" spans="1:48" x14ac:dyDescent="0.2">
      <c r="A7" s="16">
        <v>21</v>
      </c>
      <c r="B7" s="104">
        <v>55.6</v>
      </c>
      <c r="C7" s="4" t="s">
        <v>7</v>
      </c>
      <c r="D7" s="20">
        <v>58.6</v>
      </c>
      <c r="E7" s="47">
        <f t="shared" si="6"/>
        <v>57.1</v>
      </c>
      <c r="F7" s="4">
        <v>7.1</v>
      </c>
      <c r="G7" s="3" t="s">
        <v>7</v>
      </c>
      <c r="H7" s="20">
        <v>7.7</v>
      </c>
      <c r="I7" s="48">
        <f t="shared" si="7"/>
        <v>7.4</v>
      </c>
      <c r="J7" s="4">
        <v>7.1</v>
      </c>
      <c r="K7" s="3" t="s">
        <v>7</v>
      </c>
      <c r="L7" s="20">
        <v>7.7</v>
      </c>
      <c r="M7" s="48">
        <f t="shared" si="8"/>
        <v>7.4</v>
      </c>
      <c r="N7" s="58">
        <v>0.4</v>
      </c>
      <c r="O7" s="100">
        <v>1.39</v>
      </c>
      <c r="P7" s="26" t="s">
        <v>7</v>
      </c>
      <c r="Q7" s="99">
        <v>1.44</v>
      </c>
      <c r="R7" s="49">
        <f t="shared" si="0"/>
        <v>1.415</v>
      </c>
      <c r="S7" s="22">
        <v>87</v>
      </c>
      <c r="T7" s="3" t="s">
        <v>7</v>
      </c>
      <c r="U7" s="21">
        <v>94</v>
      </c>
      <c r="V7" s="50">
        <f t="shared" si="1"/>
        <v>90.5</v>
      </c>
      <c r="W7" s="103">
        <v>131</v>
      </c>
      <c r="X7" s="63" t="s">
        <v>7</v>
      </c>
      <c r="Y7" s="97">
        <v>188</v>
      </c>
      <c r="Z7" s="49">
        <f t="shared" si="2"/>
        <v>159.5</v>
      </c>
      <c r="AA7" s="19">
        <v>0.3</v>
      </c>
      <c r="AB7" s="19">
        <v>46.7</v>
      </c>
      <c r="AC7" s="19"/>
      <c r="AD7" s="63">
        <v>26</v>
      </c>
      <c r="AE7" s="19">
        <v>89.8</v>
      </c>
      <c r="AF7" s="63">
        <v>4450</v>
      </c>
      <c r="AG7" s="4"/>
      <c r="AH7" s="1">
        <v>4</v>
      </c>
      <c r="AI7" s="5">
        <v>1.6</v>
      </c>
      <c r="AJ7" s="53">
        <v>0.25</v>
      </c>
      <c r="AK7" t="s">
        <v>7</v>
      </c>
      <c r="AL7">
        <v>0.26</v>
      </c>
      <c r="AM7" s="54">
        <f t="shared" si="3"/>
        <v>0.255</v>
      </c>
      <c r="AN7" s="27">
        <v>27</v>
      </c>
      <c r="AO7" t="s">
        <v>7</v>
      </c>
      <c r="AP7">
        <v>31</v>
      </c>
      <c r="AQ7" s="52">
        <f t="shared" si="4"/>
        <v>29</v>
      </c>
      <c r="AR7" s="27">
        <v>41</v>
      </c>
      <c r="AS7" t="s">
        <v>7</v>
      </c>
      <c r="AT7">
        <v>62</v>
      </c>
      <c r="AU7" s="55">
        <f t="shared" si="5"/>
        <v>51.5</v>
      </c>
      <c r="AV7" t="s">
        <v>76</v>
      </c>
    </row>
    <row r="8" spans="1:48" x14ac:dyDescent="0.2">
      <c r="A8" s="16">
        <v>22</v>
      </c>
      <c r="B8" s="104">
        <v>75.2</v>
      </c>
      <c r="C8" s="4" t="s">
        <v>7</v>
      </c>
      <c r="D8" s="20">
        <v>82.7</v>
      </c>
      <c r="E8" s="47">
        <f t="shared" si="6"/>
        <v>78.95</v>
      </c>
      <c r="F8" s="4">
        <v>12.3</v>
      </c>
      <c r="G8" s="3" t="s">
        <v>7</v>
      </c>
      <c r="H8" s="20">
        <v>13.5</v>
      </c>
      <c r="I8" s="48">
        <f t="shared" si="7"/>
        <v>12.9</v>
      </c>
      <c r="J8" s="4">
        <v>12.3</v>
      </c>
      <c r="K8" s="3" t="s">
        <v>7</v>
      </c>
      <c r="L8" s="20">
        <v>13.4</v>
      </c>
      <c r="M8" s="48">
        <f t="shared" si="8"/>
        <v>12.850000000000001</v>
      </c>
      <c r="N8" s="58">
        <v>0.6</v>
      </c>
      <c r="O8" s="100">
        <v>1.43</v>
      </c>
      <c r="P8" s="26" t="s">
        <v>7</v>
      </c>
      <c r="Q8" s="99">
        <v>1.46</v>
      </c>
      <c r="R8" s="49">
        <f t="shared" si="0"/>
        <v>1.4449999999999998</v>
      </c>
      <c r="S8" s="22">
        <v>89</v>
      </c>
      <c r="T8" s="3" t="s">
        <v>7</v>
      </c>
      <c r="U8" s="21">
        <v>96</v>
      </c>
      <c r="V8" s="50">
        <f t="shared" si="1"/>
        <v>92.5</v>
      </c>
      <c r="W8" s="103">
        <v>134</v>
      </c>
      <c r="X8" s="63" t="s">
        <v>7</v>
      </c>
      <c r="Y8" s="97">
        <v>192</v>
      </c>
      <c r="Z8" s="49">
        <f t="shared" si="2"/>
        <v>163</v>
      </c>
      <c r="AA8" s="19">
        <v>0.6</v>
      </c>
      <c r="AB8" s="19">
        <v>49</v>
      </c>
      <c r="AC8" s="19"/>
      <c r="AD8" s="63">
        <v>28</v>
      </c>
      <c r="AE8" s="19">
        <v>89.5</v>
      </c>
      <c r="AF8" s="63">
        <v>4430</v>
      </c>
      <c r="AG8" s="4"/>
      <c r="AH8" s="1">
        <v>5</v>
      </c>
      <c r="AI8" s="5">
        <v>1.7</v>
      </c>
      <c r="AJ8" s="53">
        <v>0.32</v>
      </c>
      <c r="AK8" t="s">
        <v>7</v>
      </c>
      <c r="AL8">
        <v>0.35</v>
      </c>
      <c r="AM8" s="54">
        <f t="shared" si="3"/>
        <v>0.33499999999999996</v>
      </c>
      <c r="AN8" s="27">
        <v>31</v>
      </c>
      <c r="AO8" t="s">
        <v>7</v>
      </c>
      <c r="AP8">
        <v>35</v>
      </c>
      <c r="AQ8" s="52">
        <f t="shared" si="4"/>
        <v>33</v>
      </c>
      <c r="AR8" s="27">
        <v>47</v>
      </c>
      <c r="AS8" t="s">
        <v>7</v>
      </c>
      <c r="AT8">
        <v>70</v>
      </c>
      <c r="AU8" s="55">
        <f t="shared" si="5"/>
        <v>58.5</v>
      </c>
      <c r="AV8" t="s">
        <v>76</v>
      </c>
    </row>
    <row r="9" spans="1:48" x14ac:dyDescent="0.2">
      <c r="A9" s="16">
        <v>23</v>
      </c>
      <c r="B9" s="104">
        <v>87.5</v>
      </c>
      <c r="C9" s="4" t="s">
        <v>7</v>
      </c>
      <c r="D9" s="20">
        <v>90.5</v>
      </c>
      <c r="E9" s="47">
        <f t="shared" si="6"/>
        <v>89</v>
      </c>
      <c r="F9" s="4">
        <v>18.5</v>
      </c>
      <c r="G9" s="3" t="s">
        <v>7</v>
      </c>
      <c r="H9" s="20">
        <v>19.8</v>
      </c>
      <c r="I9" s="48">
        <f t="shared" si="7"/>
        <v>19.149999999999999</v>
      </c>
      <c r="J9" s="4">
        <v>18.399999999999999</v>
      </c>
      <c r="K9" s="3" t="s">
        <v>7</v>
      </c>
      <c r="L9" s="20">
        <v>19.7</v>
      </c>
      <c r="M9" s="48">
        <f t="shared" si="8"/>
        <v>19.049999999999997</v>
      </c>
      <c r="N9" s="58">
        <v>0.8</v>
      </c>
      <c r="O9" s="100">
        <v>1.46</v>
      </c>
      <c r="P9" s="26" t="s">
        <v>7</v>
      </c>
      <c r="Q9" s="99">
        <v>1.5</v>
      </c>
      <c r="R9" s="49">
        <f t="shared" si="0"/>
        <v>1.48</v>
      </c>
      <c r="S9" s="22">
        <v>91</v>
      </c>
      <c r="T9" s="3" t="s">
        <v>7</v>
      </c>
      <c r="U9" s="21">
        <v>99</v>
      </c>
      <c r="V9" s="50">
        <f t="shared" si="1"/>
        <v>95</v>
      </c>
      <c r="W9" s="103">
        <v>137</v>
      </c>
      <c r="X9" s="63" t="s">
        <v>7</v>
      </c>
      <c r="Y9" s="97">
        <v>198</v>
      </c>
      <c r="Z9" s="49">
        <f t="shared" si="2"/>
        <v>167.5</v>
      </c>
      <c r="AA9" s="19">
        <v>0.9</v>
      </c>
      <c r="AB9" s="19">
        <v>52.5</v>
      </c>
      <c r="AC9" s="19"/>
      <c r="AD9" s="63">
        <v>30</v>
      </c>
      <c r="AE9" s="19">
        <v>89.2</v>
      </c>
      <c r="AF9" s="63">
        <v>4410</v>
      </c>
      <c r="AG9" s="4"/>
      <c r="AH9" s="1">
        <v>6</v>
      </c>
      <c r="AI9" s="5">
        <v>1.8</v>
      </c>
      <c r="AJ9" s="53">
        <v>0.41</v>
      </c>
      <c r="AK9" t="s">
        <v>7</v>
      </c>
      <c r="AL9">
        <v>0.44</v>
      </c>
      <c r="AM9" s="54">
        <f t="shared" si="3"/>
        <v>0.42499999999999999</v>
      </c>
      <c r="AN9" s="27">
        <v>35</v>
      </c>
      <c r="AO9" t="s">
        <v>7</v>
      </c>
      <c r="AP9">
        <v>39</v>
      </c>
      <c r="AQ9" s="52">
        <f t="shared" si="4"/>
        <v>37</v>
      </c>
      <c r="AR9" s="27">
        <v>53</v>
      </c>
      <c r="AS9" t="s">
        <v>7</v>
      </c>
      <c r="AT9">
        <v>78</v>
      </c>
      <c r="AU9" s="55">
        <f t="shared" si="5"/>
        <v>65.5</v>
      </c>
      <c r="AV9" t="s">
        <v>76</v>
      </c>
    </row>
    <row r="10" spans="1:48" x14ac:dyDescent="0.2">
      <c r="A10" s="16">
        <v>24</v>
      </c>
      <c r="B10" s="104">
        <v>91.1</v>
      </c>
      <c r="C10" s="4" t="s">
        <v>7</v>
      </c>
      <c r="D10" s="20">
        <v>93.1</v>
      </c>
      <c r="E10" s="47">
        <f t="shared" si="6"/>
        <v>92.1</v>
      </c>
      <c r="F10" s="4">
        <v>24.8</v>
      </c>
      <c r="G10" s="3" t="s">
        <v>7</v>
      </c>
      <c r="H10" s="20">
        <v>26.3</v>
      </c>
      <c r="I10" s="48">
        <f t="shared" si="7"/>
        <v>25.55</v>
      </c>
      <c r="J10" s="4">
        <v>24.7</v>
      </c>
      <c r="K10" s="3" t="s">
        <v>7</v>
      </c>
      <c r="L10" s="20">
        <v>26.2</v>
      </c>
      <c r="M10" s="48">
        <f t="shared" si="8"/>
        <v>25.45</v>
      </c>
      <c r="N10" s="58">
        <v>1</v>
      </c>
      <c r="O10" s="100">
        <v>1.48</v>
      </c>
      <c r="P10" s="26" t="s">
        <v>7</v>
      </c>
      <c r="Q10" s="99">
        <v>1.54</v>
      </c>
      <c r="R10" s="49">
        <f t="shared" si="0"/>
        <v>1.51</v>
      </c>
      <c r="S10" s="22">
        <v>92</v>
      </c>
      <c r="T10" s="3" t="s">
        <v>7</v>
      </c>
      <c r="U10" s="21">
        <v>102</v>
      </c>
      <c r="V10" s="50">
        <f t="shared" si="1"/>
        <v>97</v>
      </c>
      <c r="W10" s="103">
        <v>138</v>
      </c>
      <c r="X10" s="63" t="s">
        <v>7</v>
      </c>
      <c r="Y10" s="97">
        <v>204</v>
      </c>
      <c r="Z10" s="49">
        <f t="shared" si="2"/>
        <v>171</v>
      </c>
      <c r="AA10" s="19">
        <v>1.3</v>
      </c>
      <c r="AB10" s="19">
        <v>53.5</v>
      </c>
      <c r="AC10" s="19"/>
      <c r="AD10" s="63">
        <v>32</v>
      </c>
      <c r="AE10" s="19">
        <v>89</v>
      </c>
      <c r="AF10" s="63">
        <v>4390</v>
      </c>
      <c r="AG10" s="4"/>
      <c r="AH10" s="1">
        <v>7</v>
      </c>
      <c r="AI10" s="5">
        <v>1.9</v>
      </c>
      <c r="AJ10" s="53">
        <v>0.51</v>
      </c>
      <c r="AK10" t="s">
        <v>7</v>
      </c>
      <c r="AL10">
        <v>0.55000000000000004</v>
      </c>
      <c r="AM10" s="54">
        <f t="shared" si="3"/>
        <v>0.53</v>
      </c>
      <c r="AN10" s="27">
        <v>39</v>
      </c>
      <c r="AO10" t="s">
        <v>7</v>
      </c>
      <c r="AP10">
        <v>43</v>
      </c>
      <c r="AQ10" s="52">
        <f t="shared" si="4"/>
        <v>41</v>
      </c>
      <c r="AR10" s="27">
        <v>59</v>
      </c>
      <c r="AS10" t="s">
        <v>7</v>
      </c>
      <c r="AT10">
        <v>86</v>
      </c>
      <c r="AU10" s="55">
        <f t="shared" si="5"/>
        <v>72.5</v>
      </c>
      <c r="AV10" t="s">
        <v>76</v>
      </c>
    </row>
    <row r="11" spans="1:48" x14ac:dyDescent="0.2">
      <c r="A11" s="16">
        <v>25</v>
      </c>
      <c r="B11" s="104">
        <v>93.4</v>
      </c>
      <c r="C11" s="4" t="s">
        <v>7</v>
      </c>
      <c r="D11" s="20">
        <v>95.4</v>
      </c>
      <c r="E11" s="47">
        <f t="shared" si="6"/>
        <v>94.4</v>
      </c>
      <c r="F11" s="4">
        <v>31.4</v>
      </c>
      <c r="G11" s="3" t="s">
        <v>7</v>
      </c>
      <c r="H11" s="20">
        <v>33</v>
      </c>
      <c r="I11" s="48">
        <f t="shared" si="7"/>
        <v>32.200000000000003</v>
      </c>
      <c r="J11" s="4">
        <v>31.1</v>
      </c>
      <c r="K11" s="3" t="s">
        <v>7</v>
      </c>
      <c r="L11" s="20">
        <v>32.799999999999997</v>
      </c>
      <c r="M11" s="48">
        <f t="shared" si="8"/>
        <v>31.95</v>
      </c>
      <c r="N11" s="58">
        <v>1.1000000000000001</v>
      </c>
      <c r="O11" s="100">
        <v>1.5</v>
      </c>
      <c r="P11" s="26" t="s">
        <v>7</v>
      </c>
      <c r="Q11" s="99">
        <v>1.58</v>
      </c>
      <c r="R11" s="49">
        <f t="shared" si="0"/>
        <v>1.54</v>
      </c>
      <c r="S11" s="22">
        <v>94</v>
      </c>
      <c r="T11" s="3" t="s">
        <v>7</v>
      </c>
      <c r="U11" s="21">
        <v>103</v>
      </c>
      <c r="V11" s="50">
        <f t="shared" si="1"/>
        <v>98.5</v>
      </c>
      <c r="W11" s="103">
        <v>141</v>
      </c>
      <c r="X11" s="63" t="s">
        <v>7</v>
      </c>
      <c r="Y11" s="97">
        <v>206</v>
      </c>
      <c r="Z11" s="49">
        <f t="shared" si="2"/>
        <v>173.5</v>
      </c>
      <c r="AA11" s="19">
        <v>1.6</v>
      </c>
      <c r="AB11" s="19">
        <v>55.5</v>
      </c>
      <c r="AC11" s="19"/>
      <c r="AD11" s="63">
        <v>34</v>
      </c>
      <c r="AE11" s="19">
        <v>88.7</v>
      </c>
      <c r="AF11" s="63">
        <v>4360</v>
      </c>
      <c r="AG11" s="4"/>
      <c r="AH11" s="1">
        <v>8</v>
      </c>
      <c r="AI11" s="5">
        <v>2</v>
      </c>
      <c r="AJ11" s="53">
        <v>0.6</v>
      </c>
      <c r="AK11" t="s">
        <v>7</v>
      </c>
      <c r="AL11">
        <v>0.65</v>
      </c>
      <c r="AM11" s="54">
        <f t="shared" si="3"/>
        <v>0.625</v>
      </c>
      <c r="AN11" s="27">
        <v>42</v>
      </c>
      <c r="AO11" t="s">
        <v>7</v>
      </c>
      <c r="AP11">
        <v>46</v>
      </c>
      <c r="AQ11" s="52">
        <f t="shared" si="4"/>
        <v>44</v>
      </c>
      <c r="AR11" s="27">
        <v>63</v>
      </c>
      <c r="AS11" t="s">
        <v>7</v>
      </c>
      <c r="AT11">
        <v>92</v>
      </c>
      <c r="AU11" s="55">
        <f t="shared" si="5"/>
        <v>77.5</v>
      </c>
      <c r="AV11" t="s">
        <v>76</v>
      </c>
    </row>
    <row r="12" spans="1:48" x14ac:dyDescent="0.2">
      <c r="A12" s="16">
        <v>26</v>
      </c>
      <c r="B12" s="104">
        <v>94.5</v>
      </c>
      <c r="C12" s="4" t="s">
        <v>7</v>
      </c>
      <c r="D12" s="20">
        <v>96.5</v>
      </c>
      <c r="E12" s="47">
        <f t="shared" si="6"/>
        <v>95.5</v>
      </c>
      <c r="F12" s="4">
        <v>38</v>
      </c>
      <c r="G12" s="3" t="s">
        <v>7</v>
      </c>
      <c r="H12" s="20">
        <v>39.799999999999997</v>
      </c>
      <c r="I12" s="48">
        <f t="shared" si="7"/>
        <v>38.9</v>
      </c>
      <c r="J12" s="4">
        <v>37.700000000000003</v>
      </c>
      <c r="K12" s="3" t="s">
        <v>7</v>
      </c>
      <c r="L12" s="20">
        <v>39.4</v>
      </c>
      <c r="M12" s="48">
        <f t="shared" si="8"/>
        <v>38.549999999999997</v>
      </c>
      <c r="N12" s="58">
        <v>1.3</v>
      </c>
      <c r="O12" s="100">
        <v>1.52</v>
      </c>
      <c r="P12" s="26" t="s">
        <v>7</v>
      </c>
      <c r="Q12" s="99">
        <v>1.61</v>
      </c>
      <c r="R12" s="49">
        <f t="shared" si="0"/>
        <v>1.5649999999999999</v>
      </c>
      <c r="S12" s="22">
        <v>95</v>
      </c>
      <c r="T12" s="3" t="s">
        <v>7</v>
      </c>
      <c r="U12" s="21">
        <v>105</v>
      </c>
      <c r="V12" s="50">
        <f t="shared" si="1"/>
        <v>100</v>
      </c>
      <c r="W12" s="103">
        <v>143</v>
      </c>
      <c r="X12" s="63" t="s">
        <v>7</v>
      </c>
      <c r="Y12" s="97">
        <v>210</v>
      </c>
      <c r="Z12" s="49">
        <f t="shared" si="2"/>
        <v>176.5</v>
      </c>
      <c r="AA12" s="19">
        <v>2</v>
      </c>
      <c r="AB12" s="19">
        <v>57.2</v>
      </c>
      <c r="AC12" s="19"/>
      <c r="AD12" s="63">
        <v>36</v>
      </c>
      <c r="AE12" s="19">
        <v>88.4</v>
      </c>
      <c r="AF12" s="63">
        <v>4340</v>
      </c>
      <c r="AG12" s="4"/>
      <c r="AH12" s="1">
        <v>9</v>
      </c>
      <c r="AI12" s="5">
        <v>2.1</v>
      </c>
      <c r="AJ12" s="53">
        <v>0.7</v>
      </c>
      <c r="AK12" t="s">
        <v>7</v>
      </c>
      <c r="AL12">
        <v>0.74</v>
      </c>
      <c r="AM12" s="54">
        <f t="shared" si="3"/>
        <v>0.72</v>
      </c>
      <c r="AN12" s="27">
        <v>44</v>
      </c>
      <c r="AO12" t="s">
        <v>7</v>
      </c>
      <c r="AP12">
        <v>50</v>
      </c>
      <c r="AQ12" s="52">
        <f t="shared" si="4"/>
        <v>47</v>
      </c>
      <c r="AR12" s="27">
        <v>66</v>
      </c>
      <c r="AS12" t="s">
        <v>7</v>
      </c>
      <c r="AT12">
        <v>100</v>
      </c>
      <c r="AU12" s="55">
        <f t="shared" si="5"/>
        <v>83</v>
      </c>
      <c r="AV12" t="s">
        <v>76</v>
      </c>
    </row>
    <row r="13" spans="1:48" x14ac:dyDescent="0.2">
      <c r="A13" s="16">
        <v>27</v>
      </c>
      <c r="B13" s="104">
        <v>95.2</v>
      </c>
      <c r="C13" s="4" t="s">
        <v>7</v>
      </c>
      <c r="D13" s="20">
        <v>97.2</v>
      </c>
      <c r="E13" s="47">
        <f t="shared" si="6"/>
        <v>96.2</v>
      </c>
      <c r="F13" s="4">
        <v>44.7</v>
      </c>
      <c r="G13" s="3" t="s">
        <v>7</v>
      </c>
      <c r="H13" s="20">
        <v>46.6</v>
      </c>
      <c r="I13" s="48">
        <f t="shared" si="7"/>
        <v>45.650000000000006</v>
      </c>
      <c r="J13" s="4">
        <v>44.2</v>
      </c>
      <c r="K13" s="3" t="s">
        <v>7</v>
      </c>
      <c r="L13" s="20">
        <v>46.1</v>
      </c>
      <c r="M13" s="48">
        <f t="shared" si="8"/>
        <v>45.150000000000006</v>
      </c>
      <c r="N13" s="58">
        <v>1.5</v>
      </c>
      <c r="O13" s="100">
        <v>1.54</v>
      </c>
      <c r="P13" s="26" t="s">
        <v>7</v>
      </c>
      <c r="Q13" s="99">
        <v>1.62</v>
      </c>
      <c r="R13" s="49">
        <f t="shared" si="0"/>
        <v>1.58</v>
      </c>
      <c r="S13" s="22">
        <v>96</v>
      </c>
      <c r="T13" s="3" t="s">
        <v>7</v>
      </c>
      <c r="U13" s="21">
        <v>106</v>
      </c>
      <c r="V13" s="50">
        <f t="shared" si="1"/>
        <v>101</v>
      </c>
      <c r="W13" s="103">
        <v>144</v>
      </c>
      <c r="X13" s="63" t="s">
        <v>7</v>
      </c>
      <c r="Y13" s="97">
        <v>212</v>
      </c>
      <c r="Z13" s="49">
        <f t="shared" si="2"/>
        <v>178</v>
      </c>
      <c r="AA13" s="19">
        <v>2.4</v>
      </c>
      <c r="AB13" s="19">
        <v>58.2</v>
      </c>
      <c r="AC13" s="19"/>
      <c r="AD13" s="63">
        <v>38</v>
      </c>
      <c r="AE13" s="19">
        <v>88.1</v>
      </c>
      <c r="AF13" s="63">
        <v>4330</v>
      </c>
      <c r="AG13" s="4"/>
      <c r="AH13" s="1">
        <v>10</v>
      </c>
      <c r="AI13" s="5">
        <v>2.2000000000000002</v>
      </c>
      <c r="AJ13" s="53">
        <v>0.78</v>
      </c>
      <c r="AK13" t="s">
        <v>7</v>
      </c>
      <c r="AL13">
        <v>0.84</v>
      </c>
      <c r="AM13" s="54">
        <f t="shared" si="3"/>
        <v>0.81</v>
      </c>
      <c r="AN13" s="27">
        <v>48</v>
      </c>
      <c r="AO13" t="s">
        <v>7</v>
      </c>
      <c r="AP13">
        <v>53</v>
      </c>
      <c r="AQ13" s="52">
        <f t="shared" si="4"/>
        <v>50.5</v>
      </c>
      <c r="AR13" s="27">
        <v>71</v>
      </c>
      <c r="AS13" t="s">
        <v>7</v>
      </c>
      <c r="AT13">
        <v>105</v>
      </c>
      <c r="AU13" s="55">
        <f t="shared" si="5"/>
        <v>88</v>
      </c>
      <c r="AV13" t="s">
        <v>76</v>
      </c>
    </row>
    <row r="14" spans="1:48" x14ac:dyDescent="0.2">
      <c r="A14" s="16">
        <v>28</v>
      </c>
      <c r="B14" s="104">
        <v>95.3</v>
      </c>
      <c r="C14" s="4" t="s">
        <v>7</v>
      </c>
      <c r="D14" s="20">
        <v>97.3</v>
      </c>
      <c r="E14" s="47">
        <f t="shared" si="6"/>
        <v>96.3</v>
      </c>
      <c r="F14" s="4">
        <v>51.3</v>
      </c>
      <c r="G14" s="3" t="s">
        <v>7</v>
      </c>
      <c r="H14" s="20">
        <v>53.4</v>
      </c>
      <c r="I14" s="48">
        <f t="shared" si="7"/>
        <v>52.349999999999994</v>
      </c>
      <c r="J14" s="4">
        <v>50.8</v>
      </c>
      <c r="K14" s="3" t="s">
        <v>7</v>
      </c>
      <c r="L14" s="20">
        <v>52.8</v>
      </c>
      <c r="M14" s="48">
        <f t="shared" si="8"/>
        <v>51.8</v>
      </c>
      <c r="N14" s="58">
        <v>1.7</v>
      </c>
      <c r="O14" s="100">
        <v>1.55</v>
      </c>
      <c r="P14" s="26" t="s">
        <v>7</v>
      </c>
      <c r="Q14" s="99">
        <v>1.66</v>
      </c>
      <c r="R14" s="49">
        <f t="shared" si="0"/>
        <v>1.605</v>
      </c>
      <c r="S14" s="22">
        <v>97</v>
      </c>
      <c r="T14" s="3" t="s">
        <v>7</v>
      </c>
      <c r="U14" s="21">
        <v>107</v>
      </c>
      <c r="V14" s="50">
        <f t="shared" si="1"/>
        <v>102</v>
      </c>
      <c r="W14" s="103">
        <v>146</v>
      </c>
      <c r="X14" s="63" t="s">
        <v>7</v>
      </c>
      <c r="Y14" s="97">
        <v>214</v>
      </c>
      <c r="Z14" s="49">
        <f t="shared" si="2"/>
        <v>180</v>
      </c>
      <c r="AA14" s="19">
        <v>2.8</v>
      </c>
      <c r="AB14" s="19">
        <v>58.9</v>
      </c>
      <c r="AC14" s="19"/>
      <c r="AD14" s="63">
        <v>40</v>
      </c>
      <c r="AE14" s="19">
        <v>87.8</v>
      </c>
      <c r="AF14" s="63">
        <v>4320</v>
      </c>
      <c r="AG14" s="4"/>
      <c r="AH14" s="1">
        <v>11</v>
      </c>
      <c r="AI14" s="5">
        <v>2.2999999999999998</v>
      </c>
      <c r="AJ14" s="53">
        <v>0.86</v>
      </c>
      <c r="AK14" t="s">
        <v>7</v>
      </c>
      <c r="AL14">
        <v>0.91</v>
      </c>
      <c r="AM14" s="54">
        <f t="shared" si="3"/>
        <v>0.88500000000000001</v>
      </c>
      <c r="AN14" s="27">
        <v>51</v>
      </c>
      <c r="AO14" t="s">
        <v>7</v>
      </c>
      <c r="AP14">
        <v>56</v>
      </c>
      <c r="AQ14" s="52">
        <f t="shared" si="4"/>
        <v>53.5</v>
      </c>
      <c r="AR14" s="27">
        <v>76</v>
      </c>
      <c r="AS14" t="s">
        <v>7</v>
      </c>
      <c r="AT14">
        <v>111</v>
      </c>
      <c r="AU14" s="55">
        <f t="shared" si="5"/>
        <v>93.5</v>
      </c>
      <c r="AV14" t="s">
        <v>76</v>
      </c>
    </row>
    <row r="15" spans="1:48" x14ac:dyDescent="0.2">
      <c r="A15" s="16">
        <v>29</v>
      </c>
      <c r="B15" s="104">
        <v>95.4</v>
      </c>
      <c r="C15" s="4" t="s">
        <v>7</v>
      </c>
      <c r="D15" s="20">
        <v>97.4</v>
      </c>
      <c r="E15" s="47">
        <f t="shared" si="6"/>
        <v>96.4</v>
      </c>
      <c r="F15" s="4">
        <v>58</v>
      </c>
      <c r="G15" s="3" t="s">
        <v>7</v>
      </c>
      <c r="H15" s="20">
        <v>60.2</v>
      </c>
      <c r="I15" s="48">
        <f t="shared" si="7"/>
        <v>59.1</v>
      </c>
      <c r="J15" s="4">
        <v>57.3</v>
      </c>
      <c r="K15" s="3" t="s">
        <v>7</v>
      </c>
      <c r="L15" s="20">
        <v>59.5</v>
      </c>
      <c r="M15" s="48">
        <f t="shared" si="8"/>
        <v>58.4</v>
      </c>
      <c r="N15" s="58">
        <v>1.8</v>
      </c>
      <c r="O15" s="100">
        <v>1.56</v>
      </c>
      <c r="P15" s="26" t="s">
        <v>7</v>
      </c>
      <c r="Q15" s="99">
        <v>1.67</v>
      </c>
      <c r="R15" s="49">
        <f t="shared" si="0"/>
        <v>1.615</v>
      </c>
      <c r="S15" s="22">
        <v>98</v>
      </c>
      <c r="T15" s="3" t="s">
        <v>7</v>
      </c>
      <c r="U15" s="21">
        <v>108</v>
      </c>
      <c r="V15" s="50">
        <f t="shared" si="1"/>
        <v>103</v>
      </c>
      <c r="W15" s="103">
        <v>147</v>
      </c>
      <c r="X15" s="63" t="s">
        <v>7</v>
      </c>
      <c r="Y15" s="97">
        <v>216</v>
      </c>
      <c r="Z15" s="49">
        <f t="shared" si="2"/>
        <v>181.5</v>
      </c>
      <c r="AA15" s="19">
        <v>3.2</v>
      </c>
      <c r="AB15" s="19">
        <v>59.5</v>
      </c>
      <c r="AC15" s="19"/>
      <c r="AD15" s="63">
        <v>42</v>
      </c>
      <c r="AE15" s="19">
        <v>87.6</v>
      </c>
      <c r="AF15" s="63">
        <v>4310</v>
      </c>
      <c r="AG15" s="4"/>
      <c r="AH15" s="1">
        <v>12</v>
      </c>
      <c r="AI15" s="5">
        <v>2.4</v>
      </c>
      <c r="AJ15" s="53">
        <v>0.92</v>
      </c>
      <c r="AK15" t="s">
        <v>7</v>
      </c>
      <c r="AL15">
        <v>0.99</v>
      </c>
      <c r="AM15" s="54">
        <f t="shared" si="3"/>
        <v>0.95500000000000007</v>
      </c>
      <c r="AN15" s="27">
        <v>54</v>
      </c>
      <c r="AO15" t="s">
        <v>7</v>
      </c>
      <c r="AP15">
        <v>59</v>
      </c>
      <c r="AQ15" s="52">
        <f t="shared" si="4"/>
        <v>56.5</v>
      </c>
      <c r="AR15" s="27">
        <v>80</v>
      </c>
      <c r="AS15" t="s">
        <v>7</v>
      </c>
      <c r="AT15">
        <v>117</v>
      </c>
      <c r="AU15" s="55">
        <f t="shared" si="5"/>
        <v>98.5</v>
      </c>
      <c r="AV15" t="s">
        <v>76</v>
      </c>
    </row>
    <row r="16" spans="1:48" x14ac:dyDescent="0.2">
      <c r="A16" s="16">
        <v>30</v>
      </c>
      <c r="B16" s="104">
        <v>95.5</v>
      </c>
      <c r="C16" s="4" t="s">
        <v>7</v>
      </c>
      <c r="D16" s="20">
        <v>97.5</v>
      </c>
      <c r="E16" s="47">
        <f t="shared" si="6"/>
        <v>96.5</v>
      </c>
      <c r="F16" s="4">
        <v>64.7</v>
      </c>
      <c r="G16" s="3" t="s">
        <v>7</v>
      </c>
      <c r="H16" s="20">
        <v>67</v>
      </c>
      <c r="I16" s="48">
        <f t="shared" si="7"/>
        <v>65.849999999999994</v>
      </c>
      <c r="J16" s="4">
        <v>63.9</v>
      </c>
      <c r="K16" s="3" t="s">
        <v>7</v>
      </c>
      <c r="L16" s="20">
        <v>66.2</v>
      </c>
      <c r="M16" s="48">
        <f t="shared" si="8"/>
        <v>65.05</v>
      </c>
      <c r="N16" s="58">
        <v>2</v>
      </c>
      <c r="O16" s="100">
        <v>1.57</v>
      </c>
      <c r="P16" s="26" t="s">
        <v>7</v>
      </c>
      <c r="Q16" s="99">
        <v>1.69</v>
      </c>
      <c r="R16" s="49">
        <f t="shared" si="0"/>
        <v>1.63</v>
      </c>
      <c r="S16" s="22">
        <v>99</v>
      </c>
      <c r="T16" s="3" t="s">
        <v>7</v>
      </c>
      <c r="U16" s="21">
        <v>108</v>
      </c>
      <c r="V16" s="50">
        <f t="shared" si="1"/>
        <v>103.5</v>
      </c>
      <c r="W16" s="103">
        <v>149</v>
      </c>
      <c r="X16" s="63" t="s">
        <v>7</v>
      </c>
      <c r="Y16" s="97">
        <v>216</v>
      </c>
      <c r="Z16" s="49">
        <f t="shared" si="2"/>
        <v>182.5</v>
      </c>
      <c r="AA16" s="19">
        <v>3.6</v>
      </c>
      <c r="AB16" s="19">
        <v>60.1</v>
      </c>
      <c r="AC16" s="19"/>
      <c r="AD16" s="63">
        <v>44</v>
      </c>
      <c r="AE16" s="19">
        <v>87.3</v>
      </c>
      <c r="AF16" s="63">
        <v>4300</v>
      </c>
      <c r="AG16" s="4"/>
      <c r="AH16" s="1">
        <v>13</v>
      </c>
      <c r="AI16" s="5">
        <v>2.5</v>
      </c>
      <c r="AJ16" s="53">
        <v>0.98</v>
      </c>
      <c r="AK16" t="s">
        <v>7</v>
      </c>
      <c r="AL16">
        <v>1.05</v>
      </c>
      <c r="AM16" s="54">
        <f t="shared" si="3"/>
        <v>1.0150000000000001</v>
      </c>
      <c r="AN16" s="27">
        <v>57</v>
      </c>
      <c r="AO16" t="s">
        <v>7</v>
      </c>
      <c r="AP16">
        <v>62</v>
      </c>
      <c r="AQ16" s="52">
        <f t="shared" si="4"/>
        <v>59.5</v>
      </c>
      <c r="AR16" s="27">
        <v>85</v>
      </c>
      <c r="AS16" t="s">
        <v>7</v>
      </c>
      <c r="AT16">
        <v>123</v>
      </c>
      <c r="AU16" s="55">
        <f t="shared" si="5"/>
        <v>104</v>
      </c>
      <c r="AV16" t="s">
        <v>75</v>
      </c>
    </row>
    <row r="17" spans="1:48" x14ac:dyDescent="0.2">
      <c r="A17" s="16">
        <v>31</v>
      </c>
      <c r="B17" s="104">
        <v>95.8</v>
      </c>
      <c r="C17" s="4" t="s">
        <v>7</v>
      </c>
      <c r="D17" s="20">
        <v>97.8</v>
      </c>
      <c r="E17" s="47">
        <f t="shared" si="6"/>
        <v>96.8</v>
      </c>
      <c r="F17" s="4">
        <v>71.400000000000006</v>
      </c>
      <c r="G17" s="3" t="s">
        <v>7</v>
      </c>
      <c r="H17" s="20">
        <v>73.900000000000006</v>
      </c>
      <c r="I17" s="48">
        <f t="shared" si="7"/>
        <v>72.650000000000006</v>
      </c>
      <c r="J17" s="4">
        <v>70.5</v>
      </c>
      <c r="K17" s="3" t="s">
        <v>7</v>
      </c>
      <c r="L17" s="20">
        <v>72.900000000000006</v>
      </c>
      <c r="M17" s="48">
        <f t="shared" si="8"/>
        <v>71.7</v>
      </c>
      <c r="N17" s="58">
        <v>2.2000000000000002</v>
      </c>
      <c r="O17" s="100">
        <v>1.58</v>
      </c>
      <c r="P17" s="26" t="s">
        <v>7</v>
      </c>
      <c r="Q17" s="99">
        <v>1.7</v>
      </c>
      <c r="R17" s="49">
        <f t="shared" si="0"/>
        <v>1.6400000000000001</v>
      </c>
      <c r="S17" s="22">
        <v>100</v>
      </c>
      <c r="T17" s="3" t="s">
        <v>7</v>
      </c>
      <c r="U17" s="21">
        <v>109</v>
      </c>
      <c r="V17" s="50">
        <f t="shared" si="1"/>
        <v>104.5</v>
      </c>
      <c r="W17" s="103">
        <v>150</v>
      </c>
      <c r="X17" s="63" t="s">
        <v>7</v>
      </c>
      <c r="Y17" s="97">
        <v>218</v>
      </c>
      <c r="Z17" s="49">
        <f t="shared" si="2"/>
        <v>184</v>
      </c>
      <c r="AA17" s="19">
        <v>4</v>
      </c>
      <c r="AB17" s="19">
        <v>60.5</v>
      </c>
      <c r="AC17" s="19"/>
      <c r="AD17" s="63">
        <v>46</v>
      </c>
      <c r="AE17" s="19">
        <v>87</v>
      </c>
      <c r="AF17" s="63">
        <v>4290</v>
      </c>
      <c r="AG17" s="4"/>
      <c r="AH17" s="1">
        <v>14</v>
      </c>
      <c r="AI17" s="5">
        <v>2.6</v>
      </c>
      <c r="AJ17" s="53">
        <v>1.03</v>
      </c>
      <c r="AK17" t="s">
        <v>7</v>
      </c>
      <c r="AL17">
        <v>1.1100000000000001</v>
      </c>
      <c r="AM17" s="54">
        <f t="shared" si="3"/>
        <v>1.07</v>
      </c>
      <c r="AN17" s="27">
        <v>60</v>
      </c>
      <c r="AO17" t="s">
        <v>7</v>
      </c>
      <c r="AP17">
        <v>65</v>
      </c>
      <c r="AQ17" s="52">
        <f t="shared" si="4"/>
        <v>62.5</v>
      </c>
      <c r="AR17" s="27">
        <v>89</v>
      </c>
      <c r="AS17" t="s">
        <v>7</v>
      </c>
      <c r="AT17">
        <v>129</v>
      </c>
      <c r="AU17" s="55">
        <f t="shared" si="5"/>
        <v>109</v>
      </c>
      <c r="AV17" t="s">
        <v>75</v>
      </c>
    </row>
    <row r="18" spans="1:48" x14ac:dyDescent="0.2">
      <c r="A18" s="16">
        <v>32</v>
      </c>
      <c r="B18" s="104">
        <v>96.3</v>
      </c>
      <c r="C18" s="4" t="s">
        <v>7</v>
      </c>
      <c r="D18" s="20">
        <v>98.3</v>
      </c>
      <c r="E18" s="47">
        <f t="shared" si="6"/>
        <v>97.3</v>
      </c>
      <c r="F18" s="4">
        <v>78.099999999999994</v>
      </c>
      <c r="G18" s="3" t="s">
        <v>7</v>
      </c>
      <c r="H18" s="20">
        <v>80.8</v>
      </c>
      <c r="I18" s="48">
        <f t="shared" si="7"/>
        <v>79.449999999999989</v>
      </c>
      <c r="J18" s="4">
        <v>77</v>
      </c>
      <c r="K18" s="3" t="s">
        <v>7</v>
      </c>
      <c r="L18" s="20">
        <v>79.599999999999994</v>
      </c>
      <c r="M18" s="48">
        <f t="shared" si="8"/>
        <v>78.3</v>
      </c>
      <c r="N18" s="58">
        <v>2.4</v>
      </c>
      <c r="O18" s="100">
        <v>1.59</v>
      </c>
      <c r="P18" s="26" t="s">
        <v>7</v>
      </c>
      <c r="Q18" s="99">
        <v>1.71</v>
      </c>
      <c r="R18" s="49">
        <f t="shared" si="0"/>
        <v>1.65</v>
      </c>
      <c r="S18" s="22">
        <v>101</v>
      </c>
      <c r="T18" s="3" t="s">
        <v>7</v>
      </c>
      <c r="U18" s="21">
        <v>109</v>
      </c>
      <c r="V18" s="50">
        <f t="shared" si="1"/>
        <v>105</v>
      </c>
      <c r="W18" s="103">
        <v>152</v>
      </c>
      <c r="X18" s="63" t="s">
        <v>7</v>
      </c>
      <c r="Y18" s="97">
        <v>218</v>
      </c>
      <c r="Z18" s="49">
        <f t="shared" si="2"/>
        <v>185</v>
      </c>
      <c r="AA18" s="19">
        <v>4.4000000000000004</v>
      </c>
      <c r="AB18" s="19">
        <v>61</v>
      </c>
      <c r="AC18" s="19"/>
      <c r="AD18" s="63">
        <v>48</v>
      </c>
      <c r="AE18" s="19">
        <v>86.7</v>
      </c>
      <c r="AF18" s="63">
        <v>4280</v>
      </c>
      <c r="AG18" s="4"/>
      <c r="AH18" s="1">
        <v>15</v>
      </c>
      <c r="AI18" s="5">
        <v>2.7</v>
      </c>
      <c r="AJ18" s="53">
        <v>1.08</v>
      </c>
      <c r="AK18" t="s">
        <v>7</v>
      </c>
      <c r="AL18">
        <v>1.1599999999999999</v>
      </c>
      <c r="AM18" s="54">
        <f t="shared" si="3"/>
        <v>1.1200000000000001</v>
      </c>
      <c r="AN18" s="27">
        <v>63</v>
      </c>
      <c r="AO18" t="s">
        <v>7</v>
      </c>
      <c r="AP18">
        <v>68</v>
      </c>
      <c r="AQ18" s="52">
        <f t="shared" si="4"/>
        <v>65.5</v>
      </c>
      <c r="AR18" s="27">
        <v>94</v>
      </c>
      <c r="AS18" t="s">
        <v>7</v>
      </c>
      <c r="AT18">
        <v>135</v>
      </c>
      <c r="AU18" s="55">
        <f t="shared" si="5"/>
        <v>114.5</v>
      </c>
      <c r="AV18" t="s">
        <v>75</v>
      </c>
    </row>
    <row r="19" spans="1:48" x14ac:dyDescent="0.2">
      <c r="A19" s="16">
        <v>33</v>
      </c>
      <c r="B19" s="104">
        <v>96.5</v>
      </c>
      <c r="C19" s="4" t="s">
        <v>7</v>
      </c>
      <c r="D19" s="20">
        <v>98.5</v>
      </c>
      <c r="E19" s="47">
        <f t="shared" si="6"/>
        <v>97.5</v>
      </c>
      <c r="F19" s="4">
        <v>84.9</v>
      </c>
      <c r="G19" s="3" t="s">
        <v>7</v>
      </c>
      <c r="H19" s="20">
        <v>87.7</v>
      </c>
      <c r="I19" s="48">
        <f t="shared" si="7"/>
        <v>86.300000000000011</v>
      </c>
      <c r="J19" s="4">
        <v>83.6</v>
      </c>
      <c r="K19" s="3" t="s">
        <v>7</v>
      </c>
      <c r="L19" s="20">
        <v>86.3</v>
      </c>
      <c r="M19" s="48">
        <f t="shared" si="8"/>
        <v>84.949999999999989</v>
      </c>
      <c r="N19" s="58">
        <v>2.5</v>
      </c>
      <c r="O19" s="100">
        <v>1.59</v>
      </c>
      <c r="P19" s="26" t="s">
        <v>7</v>
      </c>
      <c r="Q19" s="99">
        <v>1.71</v>
      </c>
      <c r="R19" s="49">
        <f t="shared" si="0"/>
        <v>1.65</v>
      </c>
      <c r="S19" s="22">
        <v>101</v>
      </c>
      <c r="T19" s="3" t="s">
        <v>7</v>
      </c>
      <c r="U19" s="21">
        <v>110</v>
      </c>
      <c r="V19" s="50">
        <f t="shared" si="1"/>
        <v>105.5</v>
      </c>
      <c r="W19" s="103">
        <v>152</v>
      </c>
      <c r="X19" s="63" t="s">
        <v>7</v>
      </c>
      <c r="Y19" s="97">
        <v>220</v>
      </c>
      <c r="Z19" s="49">
        <f t="shared" si="2"/>
        <v>186</v>
      </c>
      <c r="AA19" s="19">
        <v>4.8</v>
      </c>
      <c r="AB19" s="19">
        <v>61.5</v>
      </c>
      <c r="AC19" s="19"/>
      <c r="AD19" s="63">
        <v>50</v>
      </c>
      <c r="AE19" s="19">
        <v>86.5</v>
      </c>
      <c r="AF19" s="63">
        <v>4270</v>
      </c>
      <c r="AG19" s="4"/>
      <c r="AH19" s="1">
        <v>16</v>
      </c>
      <c r="AI19" s="5">
        <v>2.8</v>
      </c>
      <c r="AJ19" s="53">
        <v>1.1299999999999999</v>
      </c>
      <c r="AK19" t="s">
        <v>7</v>
      </c>
      <c r="AL19">
        <v>1.21</v>
      </c>
      <c r="AM19" s="54">
        <f t="shared" si="3"/>
        <v>1.17</v>
      </c>
      <c r="AN19" s="27">
        <v>67</v>
      </c>
      <c r="AO19" t="s">
        <v>7</v>
      </c>
      <c r="AP19">
        <v>72</v>
      </c>
      <c r="AQ19" s="52">
        <f t="shared" si="4"/>
        <v>69.5</v>
      </c>
      <c r="AR19" s="27">
        <v>100</v>
      </c>
      <c r="AS19" t="s">
        <v>7</v>
      </c>
      <c r="AT19">
        <v>143</v>
      </c>
      <c r="AU19" s="55">
        <f t="shared" si="5"/>
        <v>121.5</v>
      </c>
      <c r="AV19" t="s">
        <v>75</v>
      </c>
    </row>
    <row r="20" spans="1:48" x14ac:dyDescent="0.2">
      <c r="A20" s="16">
        <v>34</v>
      </c>
      <c r="B20" s="104">
        <v>96.2</v>
      </c>
      <c r="C20" s="4" t="s">
        <v>7</v>
      </c>
      <c r="D20" s="20">
        <v>98.2</v>
      </c>
      <c r="E20" s="47">
        <f t="shared" si="6"/>
        <v>97.2</v>
      </c>
      <c r="F20" s="4">
        <v>91.6</v>
      </c>
      <c r="G20" s="3" t="s">
        <v>7</v>
      </c>
      <c r="H20" s="20">
        <v>94.5</v>
      </c>
      <c r="I20" s="48">
        <f t="shared" si="7"/>
        <v>93.05</v>
      </c>
      <c r="J20" s="4">
        <v>90.2</v>
      </c>
      <c r="K20" s="3" t="s">
        <v>7</v>
      </c>
      <c r="L20" s="20">
        <v>93</v>
      </c>
      <c r="M20" s="48">
        <f t="shared" si="8"/>
        <v>91.6</v>
      </c>
      <c r="N20" s="58">
        <v>2.7</v>
      </c>
      <c r="O20" s="100">
        <v>1.59</v>
      </c>
      <c r="P20" s="26" t="s">
        <v>7</v>
      </c>
      <c r="Q20" s="99">
        <v>1.71</v>
      </c>
      <c r="R20" s="49">
        <f t="shared" si="0"/>
        <v>1.65</v>
      </c>
      <c r="S20" s="22">
        <v>102</v>
      </c>
      <c r="T20" s="3" t="s">
        <v>7</v>
      </c>
      <c r="U20" s="21">
        <v>110</v>
      </c>
      <c r="V20" s="50">
        <f t="shared" si="1"/>
        <v>106</v>
      </c>
      <c r="W20" s="103">
        <v>153</v>
      </c>
      <c r="X20" s="63" t="s">
        <v>7</v>
      </c>
      <c r="Y20" s="97">
        <v>220</v>
      </c>
      <c r="Z20" s="49">
        <f t="shared" si="2"/>
        <v>186.5</v>
      </c>
      <c r="AA20" s="19">
        <v>5.2</v>
      </c>
      <c r="AB20" s="19">
        <v>61.9</v>
      </c>
      <c r="AC20" s="19"/>
      <c r="AD20" s="63">
        <v>52</v>
      </c>
      <c r="AE20" s="19">
        <v>86.2</v>
      </c>
      <c r="AF20" s="63">
        <v>4260</v>
      </c>
      <c r="AG20" s="4"/>
      <c r="AH20" s="1">
        <v>17</v>
      </c>
      <c r="AI20" s="5">
        <v>3</v>
      </c>
      <c r="AJ20" s="53">
        <v>1.17</v>
      </c>
      <c r="AK20" t="s">
        <v>7</v>
      </c>
      <c r="AL20">
        <v>1.25</v>
      </c>
      <c r="AM20" s="54">
        <f t="shared" si="3"/>
        <v>1.21</v>
      </c>
      <c r="AN20" s="27">
        <v>70</v>
      </c>
      <c r="AO20" t="s">
        <v>7</v>
      </c>
      <c r="AP20">
        <v>75</v>
      </c>
      <c r="AQ20" s="52">
        <f t="shared" si="4"/>
        <v>72.5</v>
      </c>
      <c r="AR20" s="27">
        <v>104</v>
      </c>
      <c r="AS20" t="s">
        <v>7</v>
      </c>
      <c r="AT20">
        <v>149</v>
      </c>
      <c r="AU20" s="55">
        <f t="shared" si="5"/>
        <v>126.5</v>
      </c>
      <c r="AV20" t="s">
        <v>77</v>
      </c>
    </row>
    <row r="21" spans="1:48" x14ac:dyDescent="0.2">
      <c r="A21" s="16">
        <v>35</v>
      </c>
      <c r="B21" s="104">
        <v>95.9</v>
      </c>
      <c r="C21" s="4" t="s">
        <v>7</v>
      </c>
      <c r="D21" s="20">
        <v>97.9</v>
      </c>
      <c r="E21" s="47">
        <f t="shared" si="6"/>
        <v>96.9</v>
      </c>
      <c r="F21" s="4">
        <v>98.3</v>
      </c>
      <c r="G21" s="3" t="s">
        <v>7</v>
      </c>
      <c r="H21" s="20">
        <v>101.4</v>
      </c>
      <c r="I21" s="48">
        <f t="shared" si="7"/>
        <v>99.85</v>
      </c>
      <c r="J21" s="4">
        <v>96.7</v>
      </c>
      <c r="K21" s="3" t="s">
        <v>7</v>
      </c>
      <c r="L21" s="20">
        <v>99.7</v>
      </c>
      <c r="M21" s="48">
        <f t="shared" si="8"/>
        <v>98.2</v>
      </c>
      <c r="N21" s="58">
        <v>2.8</v>
      </c>
      <c r="O21" s="100">
        <v>1.59</v>
      </c>
      <c r="P21" s="26" t="s">
        <v>7</v>
      </c>
      <c r="Q21" s="99">
        <v>1.71</v>
      </c>
      <c r="R21" s="49">
        <f t="shared" si="0"/>
        <v>1.65</v>
      </c>
      <c r="S21" s="22">
        <v>103</v>
      </c>
      <c r="T21" s="3" t="s">
        <v>7</v>
      </c>
      <c r="U21" s="21">
        <v>110</v>
      </c>
      <c r="V21" s="50">
        <f t="shared" si="1"/>
        <v>106.5</v>
      </c>
      <c r="W21" s="103">
        <v>155</v>
      </c>
      <c r="X21" s="63" t="s">
        <v>7</v>
      </c>
      <c r="Y21" s="97">
        <v>220</v>
      </c>
      <c r="Z21" s="49">
        <f t="shared" si="2"/>
        <v>187.5</v>
      </c>
      <c r="AA21" s="19">
        <v>5.6</v>
      </c>
      <c r="AB21" s="19">
        <v>62.1</v>
      </c>
      <c r="AC21" s="19"/>
      <c r="AD21" s="63">
        <v>54</v>
      </c>
      <c r="AE21" s="19">
        <v>85.9</v>
      </c>
      <c r="AF21" s="63">
        <v>4250</v>
      </c>
      <c r="AG21" s="4"/>
      <c r="AH21" s="20"/>
      <c r="AI21" s="20"/>
      <c r="AL21" s="1"/>
      <c r="AM21" s="1"/>
      <c r="AN21" s="27"/>
    </row>
    <row r="22" spans="1:48" x14ac:dyDescent="0.2">
      <c r="A22" s="16">
        <v>36</v>
      </c>
      <c r="B22" s="104">
        <v>95.8</v>
      </c>
      <c r="C22" s="4" t="s">
        <v>7</v>
      </c>
      <c r="D22" s="20">
        <v>97.8</v>
      </c>
      <c r="E22" s="47">
        <f t="shared" si="6"/>
        <v>96.8</v>
      </c>
      <c r="F22" s="4">
        <v>105</v>
      </c>
      <c r="G22" s="3" t="s">
        <v>7</v>
      </c>
      <c r="H22" s="20">
        <v>108.2</v>
      </c>
      <c r="I22" s="48">
        <f t="shared" si="7"/>
        <v>106.6</v>
      </c>
      <c r="J22" s="4">
        <v>103.2</v>
      </c>
      <c r="K22" s="3" t="s">
        <v>7</v>
      </c>
      <c r="L22" s="20">
        <v>106.3</v>
      </c>
      <c r="M22" s="48">
        <f t="shared" si="8"/>
        <v>104.75</v>
      </c>
      <c r="N22" s="58">
        <v>3</v>
      </c>
      <c r="O22" s="100">
        <v>1.59</v>
      </c>
      <c r="P22" s="26" t="s">
        <v>7</v>
      </c>
      <c r="Q22" s="99">
        <v>1.71</v>
      </c>
      <c r="R22" s="49">
        <f t="shared" si="0"/>
        <v>1.65</v>
      </c>
      <c r="S22" s="22">
        <v>103</v>
      </c>
      <c r="T22" s="3" t="s">
        <v>7</v>
      </c>
      <c r="U22" s="21">
        <v>110</v>
      </c>
      <c r="V22" s="50">
        <f t="shared" si="1"/>
        <v>106.5</v>
      </c>
      <c r="W22" s="103">
        <v>155</v>
      </c>
      <c r="X22" s="63" t="s">
        <v>7</v>
      </c>
      <c r="Y22" s="97">
        <v>220</v>
      </c>
      <c r="Z22" s="49">
        <f t="shared" si="2"/>
        <v>187.5</v>
      </c>
      <c r="AA22" s="19">
        <v>6</v>
      </c>
      <c r="AB22" s="19">
        <v>62.5</v>
      </c>
      <c r="AC22" s="19"/>
      <c r="AD22" s="63">
        <v>56</v>
      </c>
      <c r="AE22" s="19">
        <v>85.6</v>
      </c>
      <c r="AF22" s="63">
        <v>4240</v>
      </c>
      <c r="AG22" s="4"/>
      <c r="AH22" s="20"/>
      <c r="AI22" s="20"/>
    </row>
    <row r="23" spans="1:48" x14ac:dyDescent="0.2">
      <c r="A23" s="16">
        <v>37</v>
      </c>
      <c r="B23" s="104">
        <v>95.7</v>
      </c>
      <c r="C23" s="4" t="s">
        <v>7</v>
      </c>
      <c r="D23" s="20">
        <v>97.7</v>
      </c>
      <c r="E23" s="47">
        <f t="shared" si="6"/>
        <v>96.7</v>
      </c>
      <c r="F23" s="4">
        <v>111.7</v>
      </c>
      <c r="G23" s="3" t="s">
        <v>7</v>
      </c>
      <c r="H23" s="20">
        <v>115.1</v>
      </c>
      <c r="I23" s="48">
        <f t="shared" si="7"/>
        <v>113.4</v>
      </c>
      <c r="J23" s="4">
        <v>109.7</v>
      </c>
      <c r="K23" s="3" t="s">
        <v>7</v>
      </c>
      <c r="L23" s="20">
        <v>113</v>
      </c>
      <c r="M23" s="48">
        <f t="shared" si="8"/>
        <v>111.35</v>
      </c>
      <c r="N23" s="58">
        <v>3.1</v>
      </c>
      <c r="O23" s="100">
        <v>1.59</v>
      </c>
      <c r="P23" s="26" t="s">
        <v>7</v>
      </c>
      <c r="Q23" s="99">
        <v>1.71</v>
      </c>
      <c r="R23" s="49">
        <f t="shared" si="0"/>
        <v>1.65</v>
      </c>
      <c r="S23" s="22">
        <v>103</v>
      </c>
      <c r="T23" s="3" t="s">
        <v>7</v>
      </c>
      <c r="U23" s="21">
        <v>110</v>
      </c>
      <c r="V23" s="50">
        <f t="shared" si="1"/>
        <v>106.5</v>
      </c>
      <c r="W23" s="103">
        <v>155</v>
      </c>
      <c r="X23" s="63" t="s">
        <v>7</v>
      </c>
      <c r="Y23" s="97">
        <v>220</v>
      </c>
      <c r="Z23" s="49">
        <f t="shared" si="2"/>
        <v>187.5</v>
      </c>
      <c r="AA23" s="19">
        <v>6.4</v>
      </c>
      <c r="AB23" s="19">
        <v>62.7</v>
      </c>
      <c r="AC23" s="19"/>
      <c r="AD23" s="63">
        <v>58</v>
      </c>
      <c r="AE23" s="19">
        <v>85.4</v>
      </c>
      <c r="AF23" s="63">
        <v>4230</v>
      </c>
      <c r="AG23" s="4"/>
      <c r="AH23" s="20"/>
      <c r="AI23" s="20"/>
    </row>
    <row r="24" spans="1:48" x14ac:dyDescent="0.2">
      <c r="A24" s="16">
        <v>38</v>
      </c>
      <c r="B24" s="104">
        <v>95.6</v>
      </c>
      <c r="C24" s="4" t="s">
        <v>7</v>
      </c>
      <c r="D24" s="20">
        <v>97.6</v>
      </c>
      <c r="E24" s="47">
        <f t="shared" si="6"/>
        <v>96.6</v>
      </c>
      <c r="F24" s="4">
        <v>118.4</v>
      </c>
      <c r="G24" s="3" t="s">
        <v>7</v>
      </c>
      <c r="H24" s="20">
        <v>121.9</v>
      </c>
      <c r="I24" s="48">
        <f t="shared" si="7"/>
        <v>120.15</v>
      </c>
      <c r="J24" s="4">
        <v>116.2</v>
      </c>
      <c r="K24" s="3" t="s">
        <v>7</v>
      </c>
      <c r="L24" s="20">
        <v>119.6</v>
      </c>
      <c r="M24" s="48">
        <f t="shared" si="8"/>
        <v>117.9</v>
      </c>
      <c r="N24" s="58">
        <v>3.2</v>
      </c>
      <c r="O24" s="100">
        <v>1.59</v>
      </c>
      <c r="P24" s="26" t="s">
        <v>7</v>
      </c>
      <c r="Q24" s="99">
        <v>1.71</v>
      </c>
      <c r="R24" s="49">
        <f t="shared" si="0"/>
        <v>1.65</v>
      </c>
      <c r="S24" s="22">
        <v>103</v>
      </c>
      <c r="T24" s="3" t="s">
        <v>7</v>
      </c>
      <c r="U24" s="21">
        <v>110</v>
      </c>
      <c r="V24" s="50">
        <f t="shared" si="1"/>
        <v>106.5</v>
      </c>
      <c r="W24" s="103">
        <v>155</v>
      </c>
      <c r="X24" s="63" t="s">
        <v>7</v>
      </c>
      <c r="Y24" s="97">
        <v>220</v>
      </c>
      <c r="Z24" s="49">
        <f t="shared" si="2"/>
        <v>187.5</v>
      </c>
      <c r="AA24" s="19">
        <v>6.8</v>
      </c>
      <c r="AB24" s="19">
        <v>62.8</v>
      </c>
      <c r="AC24" s="19"/>
      <c r="AD24" s="63">
        <v>60</v>
      </c>
      <c r="AE24" s="19">
        <v>85.1</v>
      </c>
      <c r="AF24" s="63">
        <v>4220</v>
      </c>
      <c r="AG24" s="4"/>
      <c r="AH24" s="20"/>
      <c r="AI24" s="20"/>
    </row>
    <row r="25" spans="1:48" x14ac:dyDescent="0.2">
      <c r="A25" s="16">
        <v>39</v>
      </c>
      <c r="B25" s="104">
        <v>95.5</v>
      </c>
      <c r="C25" s="4" t="s">
        <v>7</v>
      </c>
      <c r="D25" s="20">
        <v>97.5</v>
      </c>
      <c r="E25" s="47">
        <f t="shared" si="6"/>
        <v>96.5</v>
      </c>
      <c r="F25" s="4">
        <v>125.1</v>
      </c>
      <c r="G25" s="3" t="s">
        <v>7</v>
      </c>
      <c r="H25" s="20">
        <v>128.69999999999999</v>
      </c>
      <c r="I25" s="48">
        <f t="shared" si="7"/>
        <v>126.89999999999999</v>
      </c>
      <c r="J25" s="4">
        <v>122.6</v>
      </c>
      <c r="K25" s="3" t="s">
        <v>7</v>
      </c>
      <c r="L25" s="20">
        <v>126.2</v>
      </c>
      <c r="M25" s="48">
        <f t="shared" si="8"/>
        <v>124.4</v>
      </c>
      <c r="N25" s="58">
        <v>3.4</v>
      </c>
      <c r="O25" s="100">
        <v>1.59</v>
      </c>
      <c r="P25" s="26" t="s">
        <v>7</v>
      </c>
      <c r="Q25" s="99">
        <v>1.71</v>
      </c>
      <c r="R25" s="49">
        <f t="shared" si="0"/>
        <v>1.65</v>
      </c>
      <c r="S25" s="22">
        <v>103</v>
      </c>
      <c r="T25" s="3" t="s">
        <v>7</v>
      </c>
      <c r="U25" s="21">
        <v>110</v>
      </c>
      <c r="V25" s="50">
        <f t="shared" si="1"/>
        <v>106.5</v>
      </c>
      <c r="W25" s="103">
        <v>155</v>
      </c>
      <c r="X25" s="63" t="s">
        <v>7</v>
      </c>
      <c r="Y25" s="97">
        <v>220</v>
      </c>
      <c r="Z25" s="49">
        <f t="shared" si="2"/>
        <v>187.5</v>
      </c>
      <c r="AA25" s="19">
        <v>7.3</v>
      </c>
      <c r="AB25" s="19">
        <v>62.9</v>
      </c>
      <c r="AC25" s="19"/>
      <c r="AD25" s="63">
        <v>62</v>
      </c>
      <c r="AE25" s="19">
        <v>84.8</v>
      </c>
      <c r="AF25" s="63">
        <v>4210</v>
      </c>
      <c r="AG25" s="4"/>
      <c r="AH25" s="20"/>
      <c r="AI25" s="20"/>
    </row>
    <row r="26" spans="1:48" x14ac:dyDescent="0.2">
      <c r="A26" s="16">
        <v>40</v>
      </c>
      <c r="B26" s="104">
        <v>95.5</v>
      </c>
      <c r="C26" s="4" t="s">
        <v>7</v>
      </c>
      <c r="D26" s="20">
        <v>97.5</v>
      </c>
      <c r="E26" s="47">
        <f t="shared" si="6"/>
        <v>96.5</v>
      </c>
      <c r="F26" s="4">
        <v>131.80000000000001</v>
      </c>
      <c r="G26" s="3" t="s">
        <v>7</v>
      </c>
      <c r="H26" s="20">
        <v>135.5</v>
      </c>
      <c r="I26" s="48">
        <f t="shared" si="7"/>
        <v>133.65</v>
      </c>
      <c r="J26" s="4">
        <v>129.1</v>
      </c>
      <c r="K26" s="3" t="s">
        <v>7</v>
      </c>
      <c r="L26" s="20">
        <v>132.80000000000001</v>
      </c>
      <c r="M26" s="48">
        <f t="shared" si="8"/>
        <v>130.94999999999999</v>
      </c>
      <c r="N26" s="58">
        <v>3.5</v>
      </c>
      <c r="O26" s="100">
        <v>1.59</v>
      </c>
      <c r="P26" s="26" t="s">
        <v>7</v>
      </c>
      <c r="Q26" s="99">
        <v>1.71</v>
      </c>
      <c r="R26" s="49">
        <f t="shared" si="0"/>
        <v>1.65</v>
      </c>
      <c r="S26" s="22">
        <v>103</v>
      </c>
      <c r="T26" s="3" t="s">
        <v>7</v>
      </c>
      <c r="U26" s="21">
        <v>110</v>
      </c>
      <c r="V26" s="50">
        <f t="shared" si="1"/>
        <v>106.5</v>
      </c>
      <c r="W26" s="103">
        <v>155</v>
      </c>
      <c r="X26" s="63" t="s">
        <v>7</v>
      </c>
      <c r="Y26" s="97">
        <v>220</v>
      </c>
      <c r="Z26" s="49">
        <f t="shared" si="2"/>
        <v>187.5</v>
      </c>
      <c r="AA26" s="19">
        <v>7.7</v>
      </c>
      <c r="AB26" s="19">
        <v>63</v>
      </c>
      <c r="AC26" s="19"/>
      <c r="AD26" s="63">
        <v>64</v>
      </c>
      <c r="AE26" s="19">
        <v>84.5</v>
      </c>
      <c r="AF26" s="63">
        <v>4200</v>
      </c>
      <c r="AG26" s="4"/>
      <c r="AH26" s="20"/>
      <c r="AI26" s="20"/>
    </row>
    <row r="27" spans="1:48" x14ac:dyDescent="0.2">
      <c r="A27" s="16">
        <v>41</v>
      </c>
      <c r="B27" s="104">
        <v>95.4</v>
      </c>
      <c r="C27" s="4" t="s">
        <v>7</v>
      </c>
      <c r="D27" s="20">
        <v>97.4</v>
      </c>
      <c r="E27" s="47">
        <f t="shared" si="6"/>
        <v>96.4</v>
      </c>
      <c r="F27" s="4">
        <v>138.5</v>
      </c>
      <c r="G27" s="3" t="s">
        <v>7</v>
      </c>
      <c r="H27" s="20">
        <v>142.4</v>
      </c>
      <c r="I27" s="48">
        <f t="shared" si="7"/>
        <v>140.44999999999999</v>
      </c>
      <c r="J27" s="4">
        <v>135.5</v>
      </c>
      <c r="K27" s="3" t="s">
        <v>7</v>
      </c>
      <c r="L27" s="20">
        <v>139.30000000000001</v>
      </c>
      <c r="M27" s="48">
        <f t="shared" si="8"/>
        <v>137.4</v>
      </c>
      <c r="N27" s="58">
        <v>3.7</v>
      </c>
      <c r="O27" s="100">
        <v>1.59</v>
      </c>
      <c r="P27" s="26" t="s">
        <v>7</v>
      </c>
      <c r="Q27" s="99">
        <v>1.71</v>
      </c>
      <c r="R27" s="49">
        <f t="shared" si="0"/>
        <v>1.65</v>
      </c>
      <c r="S27" s="22">
        <v>103</v>
      </c>
      <c r="T27" s="3" t="s">
        <v>7</v>
      </c>
      <c r="U27" s="21">
        <v>110</v>
      </c>
      <c r="V27" s="50">
        <f t="shared" si="1"/>
        <v>106.5</v>
      </c>
      <c r="W27" s="103">
        <v>155</v>
      </c>
      <c r="X27" s="63" t="s">
        <v>7</v>
      </c>
      <c r="Y27" s="97">
        <v>220</v>
      </c>
      <c r="Z27" s="49">
        <f t="shared" si="2"/>
        <v>187.5</v>
      </c>
      <c r="AA27" s="19">
        <v>8.1</v>
      </c>
      <c r="AB27" s="19">
        <v>63.2</v>
      </c>
      <c r="AC27" s="19"/>
      <c r="AD27" s="63">
        <v>66</v>
      </c>
      <c r="AE27" s="19">
        <v>84.3</v>
      </c>
      <c r="AF27" s="63">
        <v>4190</v>
      </c>
      <c r="AG27" s="4"/>
      <c r="AH27" s="20"/>
      <c r="AI27" s="20"/>
    </row>
    <row r="28" spans="1:48" x14ac:dyDescent="0.2">
      <c r="A28" s="16">
        <v>42</v>
      </c>
      <c r="B28" s="104">
        <v>95.3</v>
      </c>
      <c r="C28" s="4" t="s">
        <v>7</v>
      </c>
      <c r="D28" s="20">
        <v>97.3</v>
      </c>
      <c r="E28" s="47">
        <f t="shared" si="6"/>
        <v>96.3</v>
      </c>
      <c r="F28" s="4">
        <v>145.19999999999999</v>
      </c>
      <c r="G28" s="3" t="s">
        <v>7</v>
      </c>
      <c r="H28" s="20">
        <v>149.19999999999999</v>
      </c>
      <c r="I28" s="48">
        <f t="shared" si="7"/>
        <v>147.19999999999999</v>
      </c>
      <c r="J28" s="4">
        <v>141.9</v>
      </c>
      <c r="K28" s="3" t="s">
        <v>7</v>
      </c>
      <c r="L28" s="20">
        <v>145.9</v>
      </c>
      <c r="M28" s="48">
        <f t="shared" si="8"/>
        <v>143.9</v>
      </c>
      <c r="N28" s="58">
        <v>3.8</v>
      </c>
      <c r="O28" s="100">
        <v>1.59</v>
      </c>
      <c r="P28" s="26" t="s">
        <v>7</v>
      </c>
      <c r="Q28" s="99">
        <v>1.71</v>
      </c>
      <c r="R28" s="49">
        <f t="shared" si="0"/>
        <v>1.65</v>
      </c>
      <c r="S28" s="22">
        <v>103</v>
      </c>
      <c r="T28" s="3" t="s">
        <v>7</v>
      </c>
      <c r="U28" s="21">
        <v>110</v>
      </c>
      <c r="V28" s="50">
        <f t="shared" si="1"/>
        <v>106.5</v>
      </c>
      <c r="W28" s="103">
        <v>155</v>
      </c>
      <c r="X28" s="63" t="s">
        <v>7</v>
      </c>
      <c r="Y28" s="97">
        <v>220</v>
      </c>
      <c r="Z28" s="49">
        <f t="shared" si="2"/>
        <v>187.5</v>
      </c>
      <c r="AA28" s="19">
        <v>8.5</v>
      </c>
      <c r="AB28" s="19">
        <v>63.3</v>
      </c>
      <c r="AC28" s="19"/>
      <c r="AD28" s="63">
        <v>68</v>
      </c>
      <c r="AE28" s="19">
        <v>84</v>
      </c>
      <c r="AF28" s="63">
        <v>4170</v>
      </c>
      <c r="AG28" s="4"/>
      <c r="AH28" s="20"/>
      <c r="AI28" s="20"/>
    </row>
    <row r="29" spans="1:48" x14ac:dyDescent="0.2">
      <c r="A29" s="16">
        <v>43</v>
      </c>
      <c r="B29" s="104">
        <v>95</v>
      </c>
      <c r="C29" s="4" t="s">
        <v>7</v>
      </c>
      <c r="D29" s="20">
        <v>97.3</v>
      </c>
      <c r="E29" s="47">
        <f t="shared" si="6"/>
        <v>96.15</v>
      </c>
      <c r="F29" s="4">
        <v>151.80000000000001</v>
      </c>
      <c r="G29" s="3" t="s">
        <v>7</v>
      </c>
      <c r="H29" s="20">
        <v>156</v>
      </c>
      <c r="I29" s="48">
        <f t="shared" si="7"/>
        <v>153.9</v>
      </c>
      <c r="J29" s="4">
        <v>148.30000000000001</v>
      </c>
      <c r="K29" s="3" t="s">
        <v>7</v>
      </c>
      <c r="L29" s="20">
        <v>152.4</v>
      </c>
      <c r="M29" s="48">
        <f t="shared" si="8"/>
        <v>150.35000000000002</v>
      </c>
      <c r="N29" s="58">
        <v>3.9</v>
      </c>
      <c r="O29" s="100">
        <v>1.6</v>
      </c>
      <c r="P29" s="26" t="s">
        <v>7</v>
      </c>
      <c r="Q29" s="99">
        <v>1.71</v>
      </c>
      <c r="R29" s="49">
        <f t="shared" si="0"/>
        <v>1.655</v>
      </c>
      <c r="S29" s="22">
        <v>103</v>
      </c>
      <c r="T29" s="3" t="s">
        <v>7</v>
      </c>
      <c r="U29" s="21">
        <v>110</v>
      </c>
      <c r="V29" s="50">
        <f t="shared" si="1"/>
        <v>106.5</v>
      </c>
      <c r="W29" s="103">
        <v>155</v>
      </c>
      <c r="X29" s="63" t="s">
        <v>7</v>
      </c>
      <c r="Y29" s="97">
        <v>220</v>
      </c>
      <c r="Z29" s="49">
        <f t="shared" si="2"/>
        <v>187.5</v>
      </c>
      <c r="AA29" s="19">
        <v>8.9</v>
      </c>
      <c r="AB29" s="19">
        <v>63.4</v>
      </c>
      <c r="AC29" s="19"/>
      <c r="AD29" s="63">
        <v>70</v>
      </c>
      <c r="AE29" s="19">
        <v>83.7</v>
      </c>
      <c r="AF29" s="63">
        <v>4150</v>
      </c>
      <c r="AG29" s="4"/>
      <c r="AH29" s="20"/>
      <c r="AI29" s="20"/>
    </row>
    <row r="30" spans="1:48" x14ac:dyDescent="0.2">
      <c r="A30" s="16">
        <v>44</v>
      </c>
      <c r="B30" s="104">
        <v>94.8</v>
      </c>
      <c r="C30" s="4" t="s">
        <v>7</v>
      </c>
      <c r="D30" s="20">
        <v>97.2</v>
      </c>
      <c r="E30" s="47">
        <f t="shared" si="6"/>
        <v>96</v>
      </c>
      <c r="F30" s="4">
        <v>158.4</v>
      </c>
      <c r="G30" s="3" t="s">
        <v>7</v>
      </c>
      <c r="H30" s="20">
        <v>162.80000000000001</v>
      </c>
      <c r="I30" s="48">
        <f t="shared" si="7"/>
        <v>160.60000000000002</v>
      </c>
      <c r="J30" s="4">
        <v>154.69999999999999</v>
      </c>
      <c r="K30" s="3" t="s">
        <v>7</v>
      </c>
      <c r="L30" s="20">
        <v>159</v>
      </c>
      <c r="M30" s="48">
        <f t="shared" si="8"/>
        <v>156.85</v>
      </c>
      <c r="N30" s="58">
        <v>4</v>
      </c>
      <c r="O30" s="100">
        <v>1.6</v>
      </c>
      <c r="P30" s="26" t="s">
        <v>7</v>
      </c>
      <c r="Q30" s="99">
        <v>1.71</v>
      </c>
      <c r="R30" s="49">
        <f t="shared" si="0"/>
        <v>1.655</v>
      </c>
      <c r="S30" s="22">
        <v>103</v>
      </c>
      <c r="T30" s="3" t="s">
        <v>7</v>
      </c>
      <c r="U30" s="21">
        <v>110</v>
      </c>
      <c r="V30" s="50">
        <f t="shared" si="1"/>
        <v>106.5</v>
      </c>
      <c r="W30" s="103">
        <v>155</v>
      </c>
      <c r="X30" s="63" t="s">
        <v>7</v>
      </c>
      <c r="Y30" s="97">
        <v>220</v>
      </c>
      <c r="Z30" s="49">
        <f t="shared" si="2"/>
        <v>187.5</v>
      </c>
      <c r="AA30" s="19">
        <v>9.3000000000000007</v>
      </c>
      <c r="AB30" s="19">
        <v>63.4</v>
      </c>
      <c r="AC30" s="19"/>
      <c r="AD30" s="63">
        <v>72</v>
      </c>
      <c r="AE30" s="19">
        <v>83.4</v>
      </c>
      <c r="AF30" s="63">
        <v>4130</v>
      </c>
      <c r="AG30" s="4"/>
      <c r="AH30" s="20"/>
      <c r="AI30" s="20"/>
    </row>
    <row r="31" spans="1:48" x14ac:dyDescent="0.2">
      <c r="A31" s="16">
        <v>45</v>
      </c>
      <c r="B31" s="104">
        <v>94.7</v>
      </c>
      <c r="C31" s="4" t="s">
        <v>7</v>
      </c>
      <c r="D31" s="20">
        <v>97</v>
      </c>
      <c r="E31" s="47">
        <f t="shared" si="6"/>
        <v>95.85</v>
      </c>
      <c r="F31" s="4">
        <v>165.1</v>
      </c>
      <c r="G31" s="3" t="s">
        <v>7</v>
      </c>
      <c r="H31" s="20">
        <v>169.6</v>
      </c>
      <c r="I31" s="48">
        <f t="shared" si="7"/>
        <v>167.35</v>
      </c>
      <c r="J31" s="4">
        <v>161</v>
      </c>
      <c r="K31" s="3" t="s">
        <v>7</v>
      </c>
      <c r="L31" s="20">
        <v>165.5</v>
      </c>
      <c r="M31" s="48">
        <f t="shared" si="8"/>
        <v>163.25</v>
      </c>
      <c r="N31" s="58">
        <v>4.0999999999999996</v>
      </c>
      <c r="O31" s="100">
        <v>1.6</v>
      </c>
      <c r="P31" s="26" t="s">
        <v>7</v>
      </c>
      <c r="Q31" s="99">
        <v>1.71</v>
      </c>
      <c r="R31" s="49">
        <f t="shared" si="0"/>
        <v>1.655</v>
      </c>
      <c r="S31" s="22">
        <v>103</v>
      </c>
      <c r="T31" s="3" t="s">
        <v>7</v>
      </c>
      <c r="U31" s="21">
        <v>110</v>
      </c>
      <c r="V31" s="50">
        <f t="shared" si="1"/>
        <v>106.5</v>
      </c>
      <c r="W31" s="103">
        <v>155</v>
      </c>
      <c r="X31" s="63" t="s">
        <v>7</v>
      </c>
      <c r="Y31" s="97">
        <v>220</v>
      </c>
      <c r="Z31" s="49">
        <f t="shared" si="2"/>
        <v>187.5</v>
      </c>
      <c r="AA31" s="19">
        <v>9.6999999999999993</v>
      </c>
      <c r="AB31" s="19">
        <v>63.5</v>
      </c>
      <c r="AC31" s="19"/>
      <c r="AD31" s="63">
        <v>74</v>
      </c>
      <c r="AE31" s="19">
        <v>83.2</v>
      </c>
      <c r="AF31" s="63">
        <v>4110</v>
      </c>
      <c r="AG31" s="4"/>
      <c r="AH31" s="20"/>
      <c r="AI31" s="20"/>
    </row>
    <row r="32" spans="1:48" x14ac:dyDescent="0.2">
      <c r="A32" s="16">
        <v>46</v>
      </c>
      <c r="B32" s="104">
        <v>94.6</v>
      </c>
      <c r="C32" s="4" t="s">
        <v>7</v>
      </c>
      <c r="D32" s="20">
        <v>96.6</v>
      </c>
      <c r="E32" s="47">
        <f t="shared" si="6"/>
        <v>95.6</v>
      </c>
      <c r="F32" s="4">
        <v>171.7</v>
      </c>
      <c r="G32" s="3" t="s">
        <v>7</v>
      </c>
      <c r="H32" s="20">
        <v>176.3</v>
      </c>
      <c r="I32" s="48">
        <f t="shared" si="7"/>
        <v>174</v>
      </c>
      <c r="J32" s="4">
        <v>167.4</v>
      </c>
      <c r="K32" s="3" t="s">
        <v>7</v>
      </c>
      <c r="L32" s="20">
        <v>171.9</v>
      </c>
      <c r="M32" s="48">
        <f t="shared" si="8"/>
        <v>169.65</v>
      </c>
      <c r="N32" s="58">
        <v>4.3</v>
      </c>
      <c r="O32" s="100">
        <v>1.6</v>
      </c>
      <c r="P32" s="26" t="s">
        <v>7</v>
      </c>
      <c r="Q32" s="99">
        <v>1.72</v>
      </c>
      <c r="R32" s="49">
        <f t="shared" si="0"/>
        <v>1.6600000000000001</v>
      </c>
      <c r="S32" s="22">
        <v>103</v>
      </c>
      <c r="T32" s="3" t="s">
        <v>7</v>
      </c>
      <c r="U32" s="21">
        <v>110</v>
      </c>
      <c r="V32" s="50">
        <f t="shared" si="1"/>
        <v>106.5</v>
      </c>
      <c r="W32" s="103">
        <v>155</v>
      </c>
      <c r="X32" s="63" t="s">
        <v>7</v>
      </c>
      <c r="Y32" s="97">
        <v>220</v>
      </c>
      <c r="Z32" s="49">
        <f t="shared" si="2"/>
        <v>187.5</v>
      </c>
      <c r="AA32" s="19">
        <v>10.1</v>
      </c>
      <c r="AB32" s="19">
        <v>63.5</v>
      </c>
      <c r="AC32" s="19"/>
      <c r="AD32" s="63">
        <v>76</v>
      </c>
      <c r="AE32" s="19">
        <v>82.9</v>
      </c>
      <c r="AF32" s="63">
        <v>4090</v>
      </c>
      <c r="AG32" s="4"/>
      <c r="AH32" s="20"/>
      <c r="AI32" s="20"/>
    </row>
    <row r="33" spans="1:35" x14ac:dyDescent="0.2">
      <c r="A33" s="16">
        <v>47</v>
      </c>
      <c r="B33" s="104">
        <v>94.4</v>
      </c>
      <c r="C33" s="4" t="s">
        <v>7</v>
      </c>
      <c r="D33" s="20">
        <v>96.4</v>
      </c>
      <c r="E33" s="47">
        <f t="shared" si="6"/>
        <v>95.4</v>
      </c>
      <c r="F33" s="4">
        <v>178.3</v>
      </c>
      <c r="G33" s="3" t="s">
        <v>7</v>
      </c>
      <c r="H33" s="20">
        <v>183.1</v>
      </c>
      <c r="I33" s="48">
        <f t="shared" si="7"/>
        <v>180.7</v>
      </c>
      <c r="J33" s="4">
        <v>173.7</v>
      </c>
      <c r="K33" s="3" t="s">
        <v>7</v>
      </c>
      <c r="L33" s="20">
        <v>178.4</v>
      </c>
      <c r="M33" s="48">
        <f t="shared" si="8"/>
        <v>176.05</v>
      </c>
      <c r="N33" s="58">
        <v>4.4000000000000004</v>
      </c>
      <c r="O33" s="100">
        <v>1.6</v>
      </c>
      <c r="P33" s="26" t="s">
        <v>7</v>
      </c>
      <c r="Q33" s="99">
        <v>1.72</v>
      </c>
      <c r="R33" s="49">
        <f t="shared" si="0"/>
        <v>1.6600000000000001</v>
      </c>
      <c r="S33" s="22">
        <v>103</v>
      </c>
      <c r="T33" s="3" t="s">
        <v>7</v>
      </c>
      <c r="U33" s="21">
        <v>110</v>
      </c>
      <c r="V33" s="50">
        <f t="shared" si="1"/>
        <v>106.5</v>
      </c>
      <c r="W33" s="103">
        <v>155</v>
      </c>
      <c r="X33" s="63" t="s">
        <v>7</v>
      </c>
      <c r="Y33" s="97">
        <v>220</v>
      </c>
      <c r="Z33" s="49">
        <f t="shared" si="2"/>
        <v>187.5</v>
      </c>
      <c r="AA33" s="19">
        <v>10.5</v>
      </c>
      <c r="AB33" s="19">
        <v>63.6</v>
      </c>
      <c r="AC33" s="19"/>
      <c r="AD33" s="63">
        <v>78</v>
      </c>
      <c r="AE33" s="19">
        <v>82.6</v>
      </c>
      <c r="AF33" s="63">
        <v>4070</v>
      </c>
      <c r="AG33" s="4"/>
      <c r="AH33" s="20"/>
      <c r="AI33" s="20"/>
    </row>
    <row r="34" spans="1:35" x14ac:dyDescent="0.2">
      <c r="A34" s="16">
        <v>48</v>
      </c>
      <c r="B34" s="104">
        <v>94.3</v>
      </c>
      <c r="C34" s="4" t="s">
        <v>7</v>
      </c>
      <c r="D34" s="20">
        <v>96.3</v>
      </c>
      <c r="E34" s="47">
        <f t="shared" si="6"/>
        <v>95.3</v>
      </c>
      <c r="F34" s="4">
        <v>184.9</v>
      </c>
      <c r="G34" s="3" t="s">
        <v>7</v>
      </c>
      <c r="H34" s="20">
        <v>189.8</v>
      </c>
      <c r="I34" s="48">
        <f t="shared" si="7"/>
        <v>187.35000000000002</v>
      </c>
      <c r="J34" s="4">
        <v>180</v>
      </c>
      <c r="K34" s="3" t="s">
        <v>7</v>
      </c>
      <c r="L34" s="20">
        <v>184.8</v>
      </c>
      <c r="M34" s="48">
        <f t="shared" si="8"/>
        <v>182.4</v>
      </c>
      <c r="N34" s="58">
        <v>4.5</v>
      </c>
      <c r="O34" s="100">
        <v>1.6</v>
      </c>
      <c r="P34" s="26" t="s">
        <v>7</v>
      </c>
      <c r="Q34" s="99">
        <v>1.72</v>
      </c>
      <c r="R34" s="49">
        <f t="shared" si="0"/>
        <v>1.6600000000000001</v>
      </c>
      <c r="S34" s="22">
        <v>103</v>
      </c>
      <c r="T34" s="3" t="s">
        <v>7</v>
      </c>
      <c r="U34" s="21">
        <v>110</v>
      </c>
      <c r="V34" s="50">
        <f t="shared" si="1"/>
        <v>106.5</v>
      </c>
      <c r="W34" s="103">
        <v>155</v>
      </c>
      <c r="X34" s="63" t="s">
        <v>7</v>
      </c>
      <c r="Y34" s="97">
        <v>220</v>
      </c>
      <c r="Z34" s="49">
        <f t="shared" si="2"/>
        <v>187.5</v>
      </c>
      <c r="AA34" s="19">
        <v>10.9</v>
      </c>
      <c r="AB34" s="19">
        <v>63.7</v>
      </c>
      <c r="AC34" s="19"/>
      <c r="AD34" s="63">
        <v>80</v>
      </c>
      <c r="AE34" s="19">
        <v>82.3</v>
      </c>
      <c r="AF34" s="63">
        <v>4050</v>
      </c>
      <c r="AG34" s="4"/>
      <c r="AH34" s="20"/>
      <c r="AI34" s="20"/>
    </row>
    <row r="35" spans="1:35" x14ac:dyDescent="0.2">
      <c r="A35" s="16">
        <v>49</v>
      </c>
      <c r="B35" s="104">
        <v>94.2</v>
      </c>
      <c r="C35" s="4" t="s">
        <v>7</v>
      </c>
      <c r="D35" s="20">
        <v>96.2</v>
      </c>
      <c r="E35" s="47">
        <f t="shared" si="6"/>
        <v>95.2</v>
      </c>
      <c r="F35" s="4">
        <v>191.5</v>
      </c>
      <c r="G35" s="3" t="s">
        <v>7</v>
      </c>
      <c r="H35" s="20">
        <v>196.6</v>
      </c>
      <c r="I35" s="48">
        <f t="shared" si="7"/>
        <v>194.05</v>
      </c>
      <c r="J35" s="4">
        <v>186.3</v>
      </c>
      <c r="K35" s="3" t="s">
        <v>7</v>
      </c>
      <c r="L35" s="20">
        <v>191.2</v>
      </c>
      <c r="M35" s="48">
        <f t="shared" si="8"/>
        <v>188.75</v>
      </c>
      <c r="N35" s="58">
        <v>4.5999999999999996</v>
      </c>
      <c r="O35" s="100">
        <v>1.6</v>
      </c>
      <c r="P35" s="26" t="s">
        <v>7</v>
      </c>
      <c r="Q35" s="99">
        <v>1.72</v>
      </c>
      <c r="R35" s="49">
        <f t="shared" si="0"/>
        <v>1.6600000000000001</v>
      </c>
      <c r="S35" s="22">
        <v>103</v>
      </c>
      <c r="T35" s="3" t="s">
        <v>7</v>
      </c>
      <c r="U35" s="21">
        <v>110</v>
      </c>
      <c r="V35" s="50">
        <f t="shared" si="1"/>
        <v>106.5</v>
      </c>
      <c r="W35" s="103">
        <v>155</v>
      </c>
      <c r="X35" s="63" t="s">
        <v>7</v>
      </c>
      <c r="Y35" s="97">
        <v>220</v>
      </c>
      <c r="Z35" s="49">
        <f t="shared" si="2"/>
        <v>187.5</v>
      </c>
      <c r="AA35" s="19">
        <v>11.3</v>
      </c>
      <c r="AB35" s="19">
        <v>63.7</v>
      </c>
      <c r="AC35" s="19"/>
      <c r="AD35" s="63">
        <v>82</v>
      </c>
      <c r="AE35" s="19">
        <v>82.1</v>
      </c>
      <c r="AF35" s="63">
        <v>4030</v>
      </c>
      <c r="AG35" s="4"/>
      <c r="AH35" s="20"/>
      <c r="AI35" s="20"/>
    </row>
    <row r="36" spans="1:35" x14ac:dyDescent="0.2">
      <c r="A36" s="16">
        <v>50</v>
      </c>
      <c r="B36" s="104">
        <v>94.1</v>
      </c>
      <c r="C36" s="4" t="s">
        <v>7</v>
      </c>
      <c r="D36" s="20">
        <v>96.1</v>
      </c>
      <c r="E36" s="47">
        <f t="shared" si="6"/>
        <v>95.1</v>
      </c>
      <c r="F36" s="4">
        <v>198.1</v>
      </c>
      <c r="G36" s="3" t="s">
        <v>7</v>
      </c>
      <c r="H36" s="20">
        <v>203.3</v>
      </c>
      <c r="I36" s="48">
        <f t="shared" si="7"/>
        <v>200.7</v>
      </c>
      <c r="J36" s="4">
        <v>192.6</v>
      </c>
      <c r="K36" s="3" t="s">
        <v>7</v>
      </c>
      <c r="L36" s="20">
        <v>197.7</v>
      </c>
      <c r="M36" s="48">
        <f t="shared" si="8"/>
        <v>195.14999999999998</v>
      </c>
      <c r="N36" s="58">
        <v>4.7</v>
      </c>
      <c r="O36" s="100">
        <v>1.6</v>
      </c>
      <c r="P36" s="26" t="s">
        <v>7</v>
      </c>
      <c r="Q36" s="99">
        <v>1.72</v>
      </c>
      <c r="R36" s="49">
        <f t="shared" si="0"/>
        <v>1.6600000000000001</v>
      </c>
      <c r="S36" s="22">
        <v>103</v>
      </c>
      <c r="T36" s="3" t="s">
        <v>7</v>
      </c>
      <c r="U36" s="21">
        <v>110</v>
      </c>
      <c r="V36" s="50">
        <f t="shared" si="1"/>
        <v>106.5</v>
      </c>
      <c r="W36" s="103">
        <v>155</v>
      </c>
      <c r="X36" s="63" t="s">
        <v>7</v>
      </c>
      <c r="Y36" s="97">
        <v>220</v>
      </c>
      <c r="Z36" s="49">
        <f t="shared" si="2"/>
        <v>187.5</v>
      </c>
      <c r="AA36" s="19">
        <v>11.7</v>
      </c>
      <c r="AB36" s="19">
        <v>63.8</v>
      </c>
      <c r="AC36" s="19"/>
      <c r="AD36" s="63">
        <v>84</v>
      </c>
      <c r="AE36" s="19">
        <v>81.8</v>
      </c>
      <c r="AF36" s="63">
        <v>4010</v>
      </c>
      <c r="AG36" s="4"/>
      <c r="AH36" s="20"/>
      <c r="AI36" s="20"/>
    </row>
    <row r="37" spans="1:35" x14ac:dyDescent="0.2">
      <c r="A37" s="16">
        <v>51</v>
      </c>
      <c r="B37" s="104">
        <v>94</v>
      </c>
      <c r="C37" s="4" t="s">
        <v>7</v>
      </c>
      <c r="D37" s="20">
        <v>96</v>
      </c>
      <c r="E37" s="47">
        <f t="shared" si="6"/>
        <v>95</v>
      </c>
      <c r="F37" s="4">
        <v>204.7</v>
      </c>
      <c r="G37" s="3" t="s">
        <v>7</v>
      </c>
      <c r="H37" s="20">
        <v>210</v>
      </c>
      <c r="I37" s="48">
        <f t="shared" si="7"/>
        <v>207.35</v>
      </c>
      <c r="J37" s="4">
        <v>198.8</v>
      </c>
      <c r="K37" s="3" t="s">
        <v>7</v>
      </c>
      <c r="L37" s="20">
        <v>204.1</v>
      </c>
      <c r="M37" s="48">
        <f t="shared" si="8"/>
        <v>201.45</v>
      </c>
      <c r="N37" s="58">
        <v>4.8</v>
      </c>
      <c r="O37" s="100">
        <v>1.6</v>
      </c>
      <c r="P37" s="26" t="s">
        <v>7</v>
      </c>
      <c r="Q37" s="99">
        <v>1.72</v>
      </c>
      <c r="R37" s="49">
        <f t="shared" si="0"/>
        <v>1.6600000000000001</v>
      </c>
      <c r="S37" s="22">
        <v>104</v>
      </c>
      <c r="T37" s="3" t="s">
        <v>7</v>
      </c>
      <c r="U37" s="21">
        <v>111</v>
      </c>
      <c r="V37" s="50">
        <f t="shared" si="1"/>
        <v>107.5</v>
      </c>
      <c r="W37" s="103">
        <v>156</v>
      </c>
      <c r="X37" s="63" t="s">
        <v>7</v>
      </c>
      <c r="Y37" s="97">
        <v>222</v>
      </c>
      <c r="Z37" s="49">
        <f t="shared" si="2"/>
        <v>189</v>
      </c>
      <c r="AA37" s="19">
        <v>12.2</v>
      </c>
      <c r="AB37" s="19">
        <v>63.8</v>
      </c>
      <c r="AC37" s="19"/>
      <c r="AD37" s="63">
        <v>86</v>
      </c>
      <c r="AE37" s="19">
        <v>81.5</v>
      </c>
      <c r="AF37" s="63">
        <v>4000</v>
      </c>
      <c r="AG37" s="4"/>
      <c r="AH37" s="20"/>
      <c r="AI37" s="20"/>
    </row>
    <row r="38" spans="1:35" x14ac:dyDescent="0.2">
      <c r="A38" s="16">
        <v>52</v>
      </c>
      <c r="B38" s="104">
        <v>93.8</v>
      </c>
      <c r="C38" s="4" t="s">
        <v>7</v>
      </c>
      <c r="D38" s="20">
        <v>95.8</v>
      </c>
      <c r="E38" s="47">
        <f t="shared" si="6"/>
        <v>94.8</v>
      </c>
      <c r="F38" s="4">
        <v>211.2</v>
      </c>
      <c r="G38" s="3" t="s">
        <v>7</v>
      </c>
      <c r="H38" s="20">
        <v>216.7</v>
      </c>
      <c r="I38" s="48">
        <f t="shared" si="7"/>
        <v>213.95</v>
      </c>
      <c r="J38" s="4">
        <v>205.1</v>
      </c>
      <c r="K38" s="3" t="s">
        <v>7</v>
      </c>
      <c r="L38" s="20">
        <v>210.4</v>
      </c>
      <c r="M38" s="48">
        <f t="shared" si="8"/>
        <v>207.75</v>
      </c>
      <c r="N38" s="58">
        <v>5</v>
      </c>
      <c r="O38" s="100">
        <v>1.6</v>
      </c>
      <c r="P38" s="26" t="s">
        <v>7</v>
      </c>
      <c r="Q38" s="99">
        <v>1.72</v>
      </c>
      <c r="R38" s="49">
        <f t="shared" si="0"/>
        <v>1.6600000000000001</v>
      </c>
      <c r="S38" s="22">
        <v>104</v>
      </c>
      <c r="T38" s="3" t="s">
        <v>7</v>
      </c>
      <c r="U38" s="21">
        <v>111</v>
      </c>
      <c r="V38" s="50">
        <f t="shared" si="1"/>
        <v>107.5</v>
      </c>
      <c r="W38" s="103">
        <v>156</v>
      </c>
      <c r="X38" s="63" t="s">
        <v>7</v>
      </c>
      <c r="Y38" s="97">
        <v>222</v>
      </c>
      <c r="Z38" s="49">
        <f t="shared" si="2"/>
        <v>189</v>
      </c>
      <c r="AA38" s="19">
        <v>12.6</v>
      </c>
      <c r="AB38" s="19">
        <v>63.9</v>
      </c>
      <c r="AC38" s="19"/>
      <c r="AD38" s="63">
        <v>88</v>
      </c>
      <c r="AE38" s="19">
        <v>81.2</v>
      </c>
      <c r="AF38" s="63">
        <v>3980</v>
      </c>
      <c r="AG38" s="4"/>
      <c r="AH38" s="20"/>
      <c r="AI38" s="20"/>
    </row>
    <row r="39" spans="1:35" x14ac:dyDescent="0.2">
      <c r="A39" s="16">
        <v>53</v>
      </c>
      <c r="B39" s="104">
        <v>93.5</v>
      </c>
      <c r="C39" s="4" t="s">
        <v>7</v>
      </c>
      <c r="D39" s="20">
        <v>95.5</v>
      </c>
      <c r="E39" s="47">
        <f t="shared" si="6"/>
        <v>94.5</v>
      </c>
      <c r="F39" s="4">
        <v>217.8</v>
      </c>
      <c r="G39" s="3" t="s">
        <v>7</v>
      </c>
      <c r="H39" s="20">
        <v>223.4</v>
      </c>
      <c r="I39" s="48">
        <f t="shared" si="7"/>
        <v>220.60000000000002</v>
      </c>
      <c r="J39" s="4">
        <v>211.3</v>
      </c>
      <c r="K39" s="3" t="s">
        <v>7</v>
      </c>
      <c r="L39" s="20">
        <v>216.8</v>
      </c>
      <c r="M39" s="48">
        <f t="shared" si="8"/>
        <v>214.05</v>
      </c>
      <c r="N39" s="58">
        <v>5.0999999999999996</v>
      </c>
      <c r="O39" s="100">
        <v>1.61</v>
      </c>
      <c r="P39" s="26" t="s">
        <v>7</v>
      </c>
      <c r="Q39" s="99">
        <v>1.72</v>
      </c>
      <c r="R39" s="49">
        <f t="shared" si="0"/>
        <v>1.665</v>
      </c>
      <c r="S39" s="22">
        <v>104</v>
      </c>
      <c r="T39" s="3" t="s">
        <v>7</v>
      </c>
      <c r="U39" s="21">
        <v>111</v>
      </c>
      <c r="V39" s="50">
        <f t="shared" si="1"/>
        <v>107.5</v>
      </c>
      <c r="W39" s="103">
        <v>156</v>
      </c>
      <c r="X39" s="63" t="s">
        <v>7</v>
      </c>
      <c r="Y39" s="97">
        <v>222</v>
      </c>
      <c r="Z39" s="49">
        <f t="shared" si="2"/>
        <v>189</v>
      </c>
      <c r="AA39" s="19">
        <v>13</v>
      </c>
      <c r="AB39" s="19">
        <v>64</v>
      </c>
      <c r="AC39" s="19"/>
      <c r="AD39" s="63">
        <v>90</v>
      </c>
      <c r="AE39" s="19">
        <v>81</v>
      </c>
      <c r="AF39" s="63">
        <v>3960</v>
      </c>
      <c r="AG39" s="4"/>
      <c r="AH39" s="20"/>
      <c r="AI39" s="20"/>
    </row>
    <row r="40" spans="1:35" x14ac:dyDescent="0.2">
      <c r="A40" s="16">
        <v>54</v>
      </c>
      <c r="B40" s="104">
        <v>92.2</v>
      </c>
      <c r="C40" s="4" t="s">
        <v>7</v>
      </c>
      <c r="D40" s="20">
        <v>95.2</v>
      </c>
      <c r="E40" s="47">
        <f t="shared" si="6"/>
        <v>93.7</v>
      </c>
      <c r="F40" s="4">
        <v>224.2</v>
      </c>
      <c r="G40" s="3" t="s">
        <v>7</v>
      </c>
      <c r="H40" s="20">
        <v>230.1</v>
      </c>
      <c r="I40" s="48">
        <f t="shared" si="7"/>
        <v>227.14999999999998</v>
      </c>
      <c r="J40" s="4">
        <v>217.4</v>
      </c>
      <c r="K40" s="3" t="s">
        <v>7</v>
      </c>
      <c r="L40" s="20">
        <v>223.1</v>
      </c>
      <c r="M40" s="48">
        <f t="shared" si="8"/>
        <v>220.25</v>
      </c>
      <c r="N40" s="58">
        <v>5.2</v>
      </c>
      <c r="O40" s="100">
        <v>1.61</v>
      </c>
      <c r="P40" s="26" t="s">
        <v>7</v>
      </c>
      <c r="Q40" s="99">
        <v>1.72</v>
      </c>
      <c r="R40" s="49">
        <f t="shared" si="0"/>
        <v>1.665</v>
      </c>
      <c r="S40" s="22">
        <v>104</v>
      </c>
      <c r="T40" s="3" t="s">
        <v>7</v>
      </c>
      <c r="U40" s="21">
        <v>111</v>
      </c>
      <c r="V40" s="50">
        <f t="shared" si="1"/>
        <v>107.5</v>
      </c>
      <c r="W40" s="103">
        <v>156</v>
      </c>
      <c r="X40" s="63" t="s">
        <v>7</v>
      </c>
      <c r="Y40" s="97">
        <v>222</v>
      </c>
      <c r="Z40" s="49">
        <f t="shared" si="2"/>
        <v>189</v>
      </c>
      <c r="AA40" s="19">
        <v>13.4</v>
      </c>
      <c r="AB40" s="19">
        <v>64</v>
      </c>
      <c r="AC40" s="19"/>
      <c r="AD40" s="63">
        <v>92</v>
      </c>
      <c r="AE40" s="19">
        <v>80.8</v>
      </c>
      <c r="AF40" s="63">
        <v>3950</v>
      </c>
      <c r="AG40" s="4"/>
      <c r="AH40" s="20"/>
      <c r="AI40" s="20"/>
    </row>
    <row r="41" spans="1:35" x14ac:dyDescent="0.2">
      <c r="A41" s="16">
        <v>55</v>
      </c>
      <c r="B41" s="104">
        <v>92</v>
      </c>
      <c r="C41" s="4" t="s">
        <v>7</v>
      </c>
      <c r="D41" s="20">
        <v>94.7</v>
      </c>
      <c r="E41" s="47">
        <f t="shared" si="6"/>
        <v>93.35</v>
      </c>
      <c r="F41" s="4">
        <v>230.7</v>
      </c>
      <c r="G41" s="3" t="s">
        <v>7</v>
      </c>
      <c r="H41" s="20">
        <v>236.7</v>
      </c>
      <c r="I41" s="48">
        <f t="shared" si="7"/>
        <v>233.7</v>
      </c>
      <c r="J41" s="4">
        <v>223.5</v>
      </c>
      <c r="K41" s="3" t="s">
        <v>7</v>
      </c>
      <c r="L41" s="20">
        <v>229.4</v>
      </c>
      <c r="M41" s="48">
        <f t="shared" si="8"/>
        <v>226.45</v>
      </c>
      <c r="N41" s="58">
        <v>5.3</v>
      </c>
      <c r="O41" s="100">
        <v>1.61</v>
      </c>
      <c r="P41" s="26" t="s">
        <v>7</v>
      </c>
      <c r="Q41" s="99">
        <v>1.72</v>
      </c>
      <c r="R41" s="49">
        <f t="shared" si="0"/>
        <v>1.665</v>
      </c>
      <c r="S41" s="22">
        <v>104</v>
      </c>
      <c r="T41" s="3" t="s">
        <v>7</v>
      </c>
      <c r="U41" s="21">
        <v>111</v>
      </c>
      <c r="V41" s="50">
        <f t="shared" si="1"/>
        <v>107.5</v>
      </c>
      <c r="W41" s="103">
        <v>156</v>
      </c>
      <c r="X41" s="63" t="s">
        <v>7</v>
      </c>
      <c r="Y41" s="97">
        <v>222</v>
      </c>
      <c r="Z41" s="49">
        <f t="shared" si="2"/>
        <v>189</v>
      </c>
      <c r="AA41" s="19">
        <v>13.8</v>
      </c>
      <c r="AB41" s="19">
        <v>64.099999999999994</v>
      </c>
      <c r="AC41" s="19"/>
      <c r="AD41" s="63">
        <v>94</v>
      </c>
      <c r="AE41" s="19">
        <v>80.599999999999994</v>
      </c>
      <c r="AF41" s="63">
        <v>3940</v>
      </c>
      <c r="AG41" s="4"/>
      <c r="AH41" s="20"/>
      <c r="AI41" s="20"/>
    </row>
    <row r="42" spans="1:35" x14ac:dyDescent="0.2">
      <c r="A42" s="16">
        <v>56</v>
      </c>
      <c r="B42" s="104">
        <v>91.9</v>
      </c>
      <c r="C42" s="4" t="s">
        <v>7</v>
      </c>
      <c r="D42" s="20">
        <v>93.4</v>
      </c>
      <c r="E42" s="47">
        <f t="shared" si="6"/>
        <v>92.65</v>
      </c>
      <c r="F42" s="4">
        <v>237.1</v>
      </c>
      <c r="G42" s="3" t="s">
        <v>7</v>
      </c>
      <c r="H42" s="20">
        <v>243.2</v>
      </c>
      <c r="I42" s="48">
        <f t="shared" si="7"/>
        <v>240.14999999999998</v>
      </c>
      <c r="J42" s="4">
        <v>229.6</v>
      </c>
      <c r="K42" s="3" t="s">
        <v>7</v>
      </c>
      <c r="L42" s="20">
        <v>235.5</v>
      </c>
      <c r="M42" s="48">
        <f t="shared" si="8"/>
        <v>232.55</v>
      </c>
      <c r="N42" s="58">
        <v>5.5</v>
      </c>
      <c r="O42" s="100">
        <v>1.61</v>
      </c>
      <c r="P42" s="26" t="s">
        <v>7</v>
      </c>
      <c r="Q42" s="99">
        <v>1.72</v>
      </c>
      <c r="R42" s="49">
        <f t="shared" si="0"/>
        <v>1.665</v>
      </c>
      <c r="S42" s="22">
        <v>104</v>
      </c>
      <c r="T42" s="3" t="s">
        <v>7</v>
      </c>
      <c r="U42" s="21">
        <v>111</v>
      </c>
      <c r="V42" s="50">
        <f t="shared" si="1"/>
        <v>107.5</v>
      </c>
      <c r="W42" s="103">
        <v>156</v>
      </c>
      <c r="X42" s="63" t="s">
        <v>7</v>
      </c>
      <c r="Y42" s="97">
        <v>222</v>
      </c>
      <c r="Z42" s="49">
        <f t="shared" si="2"/>
        <v>189</v>
      </c>
      <c r="AA42" s="19">
        <v>14.1</v>
      </c>
      <c r="AB42" s="19">
        <v>64.2</v>
      </c>
      <c r="AC42" s="19"/>
      <c r="AD42" s="63">
        <v>96</v>
      </c>
      <c r="AE42" s="19">
        <v>80.400000000000006</v>
      </c>
      <c r="AF42" s="63">
        <v>3930</v>
      </c>
      <c r="AG42" s="4"/>
      <c r="AH42" s="20"/>
      <c r="AI42" s="20"/>
    </row>
    <row r="43" spans="1:35" x14ac:dyDescent="0.2">
      <c r="A43" s="16">
        <v>57</v>
      </c>
      <c r="B43" s="104">
        <v>90.5</v>
      </c>
      <c r="C43" s="4" t="s">
        <v>7</v>
      </c>
      <c r="D43" s="20">
        <v>92.5</v>
      </c>
      <c r="E43" s="47">
        <f t="shared" si="6"/>
        <v>91.5</v>
      </c>
      <c r="F43" s="4">
        <v>243.4</v>
      </c>
      <c r="G43" s="3" t="s">
        <v>7</v>
      </c>
      <c r="H43" s="20">
        <v>249.7</v>
      </c>
      <c r="I43" s="48">
        <f t="shared" si="7"/>
        <v>246.55</v>
      </c>
      <c r="J43" s="4">
        <v>235.6</v>
      </c>
      <c r="K43" s="3" t="s">
        <v>7</v>
      </c>
      <c r="L43" s="20">
        <v>241.7</v>
      </c>
      <c r="M43" s="48">
        <f t="shared" si="8"/>
        <v>238.64999999999998</v>
      </c>
      <c r="N43" s="58">
        <v>5.6</v>
      </c>
      <c r="O43" s="100">
        <v>1.61</v>
      </c>
      <c r="P43" s="26" t="s">
        <v>7</v>
      </c>
      <c r="Q43" s="99">
        <v>1.72</v>
      </c>
      <c r="R43" s="49">
        <f t="shared" si="0"/>
        <v>1.665</v>
      </c>
      <c r="S43" s="22">
        <v>104</v>
      </c>
      <c r="T43" s="3" t="s">
        <v>7</v>
      </c>
      <c r="U43" s="21">
        <v>111</v>
      </c>
      <c r="V43" s="50">
        <f t="shared" si="1"/>
        <v>107.5</v>
      </c>
      <c r="W43" s="103">
        <v>156</v>
      </c>
      <c r="X43" s="63" t="s">
        <v>7</v>
      </c>
      <c r="Y43" s="97">
        <v>222</v>
      </c>
      <c r="Z43" s="49">
        <f t="shared" si="2"/>
        <v>189</v>
      </c>
      <c r="AA43" s="19">
        <v>14.5</v>
      </c>
      <c r="AB43" s="19">
        <v>64.3</v>
      </c>
      <c r="AC43" s="19"/>
      <c r="AD43" s="63">
        <v>98</v>
      </c>
      <c r="AE43" s="19">
        <v>80.2</v>
      </c>
      <c r="AF43" s="63">
        <v>3920</v>
      </c>
      <c r="AG43" s="4"/>
      <c r="AH43" s="20"/>
      <c r="AI43" s="20"/>
    </row>
    <row r="44" spans="1:35" x14ac:dyDescent="0.2">
      <c r="A44" s="16">
        <v>58</v>
      </c>
      <c r="B44" s="104">
        <v>90.1</v>
      </c>
      <c r="C44" s="4" t="s">
        <v>7</v>
      </c>
      <c r="D44" s="20">
        <v>92.1</v>
      </c>
      <c r="E44" s="47">
        <f t="shared" si="6"/>
        <v>91.1</v>
      </c>
      <c r="F44" s="4">
        <v>249.7</v>
      </c>
      <c r="G44" s="3" t="s">
        <v>7</v>
      </c>
      <c r="H44" s="20">
        <v>256.2</v>
      </c>
      <c r="I44" s="48">
        <f t="shared" si="7"/>
        <v>252.95</v>
      </c>
      <c r="J44" s="4">
        <v>241.5</v>
      </c>
      <c r="K44" s="3" t="s">
        <v>7</v>
      </c>
      <c r="L44" s="20">
        <v>247.7</v>
      </c>
      <c r="M44" s="48">
        <f t="shared" si="8"/>
        <v>244.6</v>
      </c>
      <c r="N44" s="58">
        <v>5.7</v>
      </c>
      <c r="O44" s="100">
        <v>1.61</v>
      </c>
      <c r="P44" s="26" t="s">
        <v>7</v>
      </c>
      <c r="Q44" s="99">
        <v>1.72</v>
      </c>
      <c r="R44" s="49">
        <f t="shared" si="0"/>
        <v>1.665</v>
      </c>
      <c r="S44" s="22">
        <v>104</v>
      </c>
      <c r="T44" s="3" t="s">
        <v>7</v>
      </c>
      <c r="U44" s="21">
        <v>111</v>
      </c>
      <c r="V44" s="50">
        <f t="shared" si="1"/>
        <v>107.5</v>
      </c>
      <c r="W44" s="103">
        <v>156</v>
      </c>
      <c r="X44" s="63" t="s">
        <v>7</v>
      </c>
      <c r="Y44" s="97">
        <v>222</v>
      </c>
      <c r="Z44" s="49">
        <f t="shared" si="2"/>
        <v>189</v>
      </c>
      <c r="AA44" s="19">
        <v>14.9</v>
      </c>
      <c r="AB44" s="19">
        <v>64.400000000000006</v>
      </c>
      <c r="AC44" s="19"/>
      <c r="AD44" s="63">
        <v>100</v>
      </c>
      <c r="AE44" s="19">
        <v>80</v>
      </c>
      <c r="AF44" s="63">
        <v>3910</v>
      </c>
      <c r="AG44" s="4"/>
      <c r="AH44" s="20"/>
      <c r="AI44" s="20"/>
    </row>
    <row r="45" spans="1:35" x14ac:dyDescent="0.2">
      <c r="A45" s="16">
        <v>59</v>
      </c>
      <c r="B45" s="104">
        <v>89.9</v>
      </c>
      <c r="C45" s="4" t="s">
        <v>7</v>
      </c>
      <c r="D45" s="20">
        <v>91.9</v>
      </c>
      <c r="E45" s="47">
        <f t="shared" si="6"/>
        <v>90.9</v>
      </c>
      <c r="F45" s="4">
        <v>256</v>
      </c>
      <c r="G45" s="3" t="s">
        <v>7</v>
      </c>
      <c r="H45" s="20">
        <v>262.60000000000002</v>
      </c>
      <c r="I45" s="48">
        <f t="shared" si="7"/>
        <v>259.3</v>
      </c>
      <c r="J45" s="4">
        <v>247.4</v>
      </c>
      <c r="K45" s="3" t="s">
        <v>7</v>
      </c>
      <c r="L45" s="20">
        <v>253.8</v>
      </c>
      <c r="M45" s="48">
        <f t="shared" si="8"/>
        <v>250.60000000000002</v>
      </c>
      <c r="N45" s="58">
        <v>5.8</v>
      </c>
      <c r="O45" s="100">
        <v>1.61</v>
      </c>
      <c r="P45" s="26" t="s">
        <v>7</v>
      </c>
      <c r="Q45" s="99">
        <v>1.72</v>
      </c>
      <c r="R45" s="49">
        <f t="shared" si="0"/>
        <v>1.665</v>
      </c>
      <c r="S45" s="22">
        <v>104</v>
      </c>
      <c r="T45" s="3" t="s">
        <v>7</v>
      </c>
      <c r="U45" s="21">
        <v>111</v>
      </c>
      <c r="V45" s="50">
        <f t="shared" si="1"/>
        <v>107.5</v>
      </c>
      <c r="W45" s="103">
        <v>156</v>
      </c>
      <c r="X45" s="63" t="s">
        <v>7</v>
      </c>
      <c r="Y45" s="97">
        <v>222</v>
      </c>
      <c r="Z45" s="49">
        <f t="shared" si="2"/>
        <v>189</v>
      </c>
      <c r="AA45" s="19">
        <v>15.3</v>
      </c>
      <c r="AB45" s="19">
        <v>64.5</v>
      </c>
      <c r="AC45" s="19"/>
      <c r="AD45" s="19"/>
      <c r="AE45" s="19"/>
      <c r="AF45" s="19"/>
      <c r="AG45" s="4"/>
      <c r="AH45" s="20"/>
      <c r="AI45" s="20"/>
    </row>
    <row r="46" spans="1:35" x14ac:dyDescent="0.2">
      <c r="A46" s="16">
        <v>60</v>
      </c>
      <c r="B46" s="104">
        <v>88.7</v>
      </c>
      <c r="C46" s="4" t="s">
        <v>7</v>
      </c>
      <c r="D46" s="20">
        <v>91.7</v>
      </c>
      <c r="E46" s="47">
        <f t="shared" si="6"/>
        <v>90.2</v>
      </c>
      <c r="F46" s="4">
        <v>262.2</v>
      </c>
      <c r="G46" s="3" t="s">
        <v>7</v>
      </c>
      <c r="H46" s="20">
        <v>269</v>
      </c>
      <c r="I46" s="48">
        <f t="shared" si="7"/>
        <v>265.60000000000002</v>
      </c>
      <c r="J46" s="4">
        <v>253.3</v>
      </c>
      <c r="K46" s="3" t="s">
        <v>7</v>
      </c>
      <c r="L46" s="20">
        <v>259.8</v>
      </c>
      <c r="M46" s="48">
        <f t="shared" si="8"/>
        <v>256.55</v>
      </c>
      <c r="N46" s="58">
        <v>5.9</v>
      </c>
      <c r="O46" s="100">
        <v>1.61</v>
      </c>
      <c r="P46" s="26" t="s">
        <v>7</v>
      </c>
      <c r="Q46" s="99">
        <v>1.73</v>
      </c>
      <c r="R46" s="49">
        <f t="shared" si="0"/>
        <v>1.67</v>
      </c>
      <c r="S46" s="22">
        <v>104</v>
      </c>
      <c r="T46" s="3" t="s">
        <v>7</v>
      </c>
      <c r="U46" s="21">
        <v>111</v>
      </c>
      <c r="V46" s="50">
        <f t="shared" si="1"/>
        <v>107.5</v>
      </c>
      <c r="W46" s="103">
        <v>156</v>
      </c>
      <c r="X46" s="63" t="s">
        <v>7</v>
      </c>
      <c r="Y46" s="97">
        <v>222</v>
      </c>
      <c r="Z46" s="49">
        <f t="shared" si="2"/>
        <v>189</v>
      </c>
      <c r="AA46" s="19">
        <v>15.7</v>
      </c>
      <c r="AB46" s="19">
        <v>64.599999999999994</v>
      </c>
      <c r="AC46" s="19"/>
      <c r="AD46" s="19"/>
      <c r="AE46" s="19"/>
      <c r="AF46" s="19"/>
      <c r="AG46" s="4"/>
      <c r="AH46" s="20"/>
      <c r="AI46" s="20"/>
    </row>
    <row r="47" spans="1:35" x14ac:dyDescent="0.2">
      <c r="A47" s="16">
        <v>61</v>
      </c>
      <c r="B47" s="104">
        <v>88.5</v>
      </c>
      <c r="C47" s="4" t="s">
        <v>7</v>
      </c>
      <c r="D47" s="20">
        <v>91.5</v>
      </c>
      <c r="E47" s="47">
        <f t="shared" si="6"/>
        <v>90</v>
      </c>
      <c r="F47" s="4">
        <v>268.39999999999998</v>
      </c>
      <c r="G47" s="3" t="s">
        <v>7</v>
      </c>
      <c r="H47" s="20">
        <v>275.39999999999998</v>
      </c>
      <c r="I47" s="48">
        <f t="shared" si="7"/>
        <v>271.89999999999998</v>
      </c>
      <c r="J47" s="4">
        <v>259.10000000000002</v>
      </c>
      <c r="K47" s="3" t="s">
        <v>7</v>
      </c>
      <c r="L47" s="20">
        <v>265.89999999999998</v>
      </c>
      <c r="M47" s="48">
        <f t="shared" si="8"/>
        <v>262.5</v>
      </c>
      <c r="N47" s="58">
        <v>6.1</v>
      </c>
      <c r="O47" s="100">
        <v>1.61</v>
      </c>
      <c r="P47" s="26" t="s">
        <v>7</v>
      </c>
      <c r="Q47" s="99">
        <v>1.73</v>
      </c>
      <c r="R47" s="49">
        <f t="shared" si="0"/>
        <v>1.67</v>
      </c>
      <c r="S47" s="22">
        <v>104</v>
      </c>
      <c r="T47" s="3" t="s">
        <v>7</v>
      </c>
      <c r="U47" s="21">
        <v>111</v>
      </c>
      <c r="V47" s="50">
        <f t="shared" si="1"/>
        <v>107.5</v>
      </c>
      <c r="W47" s="103">
        <v>156</v>
      </c>
      <c r="X47" s="63" t="s">
        <v>7</v>
      </c>
      <c r="Y47" s="97">
        <v>222</v>
      </c>
      <c r="Z47" s="49">
        <f t="shared" si="2"/>
        <v>189</v>
      </c>
      <c r="AA47" s="19">
        <v>16.100000000000001</v>
      </c>
      <c r="AB47" s="19">
        <v>64.7</v>
      </c>
      <c r="AC47" s="19"/>
      <c r="AD47" s="19"/>
      <c r="AE47" s="19"/>
      <c r="AF47" s="19"/>
      <c r="AG47" s="4"/>
      <c r="AH47" s="20"/>
      <c r="AI47" s="20"/>
    </row>
    <row r="48" spans="1:35" x14ac:dyDescent="0.2">
      <c r="A48" s="16">
        <v>62</v>
      </c>
      <c r="B48" s="104">
        <v>87.3</v>
      </c>
      <c r="C48" s="4" t="s">
        <v>7</v>
      </c>
      <c r="D48" s="20">
        <v>91.3</v>
      </c>
      <c r="E48" s="47">
        <f t="shared" si="6"/>
        <v>89.3</v>
      </c>
      <c r="F48" s="4">
        <v>274.5</v>
      </c>
      <c r="G48" s="3" t="s">
        <v>7</v>
      </c>
      <c r="H48" s="20">
        <v>281.8</v>
      </c>
      <c r="I48" s="48">
        <f t="shared" si="7"/>
        <v>278.14999999999998</v>
      </c>
      <c r="J48" s="4">
        <v>264.8</v>
      </c>
      <c r="K48" s="3" t="s">
        <v>7</v>
      </c>
      <c r="L48" s="20">
        <v>271.8</v>
      </c>
      <c r="M48" s="48">
        <f t="shared" si="8"/>
        <v>268.3</v>
      </c>
      <c r="N48" s="58">
        <v>6.2</v>
      </c>
      <c r="O48" s="100">
        <v>1.61</v>
      </c>
      <c r="P48" s="26" t="s">
        <v>7</v>
      </c>
      <c r="Q48" s="99">
        <v>1.73</v>
      </c>
      <c r="R48" s="49">
        <f t="shared" si="0"/>
        <v>1.67</v>
      </c>
      <c r="S48" s="22">
        <v>104</v>
      </c>
      <c r="T48" s="3" t="s">
        <v>7</v>
      </c>
      <c r="U48" s="21">
        <v>111</v>
      </c>
      <c r="V48" s="50">
        <f t="shared" si="1"/>
        <v>107.5</v>
      </c>
      <c r="W48" s="103">
        <v>156</v>
      </c>
      <c r="X48" s="63" t="s">
        <v>7</v>
      </c>
      <c r="Y48" s="97">
        <v>222</v>
      </c>
      <c r="Z48" s="49">
        <f t="shared" si="2"/>
        <v>189</v>
      </c>
      <c r="AA48" s="19">
        <v>16.5</v>
      </c>
      <c r="AB48" s="19">
        <v>64.8</v>
      </c>
      <c r="AC48" s="19"/>
      <c r="AD48" s="19"/>
      <c r="AE48" s="19"/>
      <c r="AF48" s="19"/>
      <c r="AG48" s="4"/>
      <c r="AH48" s="20"/>
      <c r="AI48" s="20"/>
    </row>
    <row r="49" spans="1:35" x14ac:dyDescent="0.2">
      <c r="A49" s="16">
        <v>63</v>
      </c>
      <c r="B49" s="104">
        <v>86.2</v>
      </c>
      <c r="C49" s="4" t="s">
        <v>7</v>
      </c>
      <c r="D49" s="20">
        <v>91.2</v>
      </c>
      <c r="E49" s="47">
        <f t="shared" si="6"/>
        <v>88.7</v>
      </c>
      <c r="F49" s="4">
        <v>280.60000000000002</v>
      </c>
      <c r="G49" s="3" t="s">
        <v>7</v>
      </c>
      <c r="H49" s="20">
        <v>288.2</v>
      </c>
      <c r="I49" s="48">
        <f t="shared" si="7"/>
        <v>284.39999999999998</v>
      </c>
      <c r="J49" s="4">
        <v>270.5</v>
      </c>
      <c r="K49" s="3" t="s">
        <v>7</v>
      </c>
      <c r="L49" s="20">
        <v>277.8</v>
      </c>
      <c r="M49" s="48">
        <f t="shared" si="8"/>
        <v>274.14999999999998</v>
      </c>
      <c r="N49" s="58">
        <v>6.3</v>
      </c>
      <c r="O49" s="100">
        <v>1.62</v>
      </c>
      <c r="P49" s="26" t="s">
        <v>7</v>
      </c>
      <c r="Q49" s="99">
        <v>1.73</v>
      </c>
      <c r="R49" s="49">
        <f t="shared" si="0"/>
        <v>1.675</v>
      </c>
      <c r="S49" s="22">
        <v>104</v>
      </c>
      <c r="T49" s="3" t="s">
        <v>7</v>
      </c>
      <c r="U49" s="21">
        <v>111</v>
      </c>
      <c r="V49" s="50">
        <f t="shared" si="1"/>
        <v>107.5</v>
      </c>
      <c r="W49" s="103">
        <v>156</v>
      </c>
      <c r="X49" s="63" t="s">
        <v>7</v>
      </c>
      <c r="Y49" s="97">
        <v>222</v>
      </c>
      <c r="Z49" s="49">
        <f t="shared" si="2"/>
        <v>189</v>
      </c>
      <c r="AA49" s="19">
        <v>16.8</v>
      </c>
      <c r="AB49" s="19">
        <v>64.8</v>
      </c>
      <c r="AC49" s="19"/>
      <c r="AD49" s="19"/>
      <c r="AE49" s="19"/>
      <c r="AF49" s="19"/>
      <c r="AG49" s="4"/>
      <c r="AH49" s="20"/>
      <c r="AI49" s="20"/>
    </row>
    <row r="50" spans="1:35" x14ac:dyDescent="0.2">
      <c r="A50" s="16">
        <v>64</v>
      </c>
      <c r="B50" s="104">
        <v>86.2</v>
      </c>
      <c r="C50" s="4" t="s">
        <v>7</v>
      </c>
      <c r="D50" s="20">
        <v>91.1</v>
      </c>
      <c r="E50" s="47">
        <f t="shared" si="6"/>
        <v>88.65</v>
      </c>
      <c r="F50" s="4">
        <v>286.60000000000002</v>
      </c>
      <c r="G50" s="3" t="s">
        <v>7</v>
      </c>
      <c r="H50" s="20">
        <v>294.60000000000002</v>
      </c>
      <c r="I50" s="48">
        <f t="shared" si="7"/>
        <v>290.60000000000002</v>
      </c>
      <c r="J50" s="4">
        <v>276.10000000000002</v>
      </c>
      <c r="K50" s="3" t="s">
        <v>7</v>
      </c>
      <c r="L50" s="20">
        <v>283.8</v>
      </c>
      <c r="M50" s="48">
        <f t="shared" si="8"/>
        <v>279.95000000000005</v>
      </c>
      <c r="N50" s="58">
        <v>6.4</v>
      </c>
      <c r="O50" s="100">
        <v>1.62</v>
      </c>
      <c r="P50" s="26" t="s">
        <v>7</v>
      </c>
      <c r="Q50" s="99">
        <v>1.73</v>
      </c>
      <c r="R50" s="49">
        <f t="shared" si="0"/>
        <v>1.675</v>
      </c>
      <c r="S50" s="22">
        <v>104</v>
      </c>
      <c r="T50" s="3" t="s">
        <v>7</v>
      </c>
      <c r="U50" s="21">
        <v>111</v>
      </c>
      <c r="V50" s="50">
        <f t="shared" si="1"/>
        <v>107.5</v>
      </c>
      <c r="W50" s="103">
        <v>156</v>
      </c>
      <c r="X50" s="63" t="s">
        <v>7</v>
      </c>
      <c r="Y50" s="97">
        <v>222</v>
      </c>
      <c r="Z50" s="49">
        <f t="shared" si="2"/>
        <v>189</v>
      </c>
      <c r="AA50" s="19">
        <v>17.2</v>
      </c>
      <c r="AB50" s="19">
        <v>64.900000000000006</v>
      </c>
      <c r="AC50" s="19"/>
      <c r="AD50" s="19"/>
      <c r="AE50" s="19"/>
      <c r="AF50" s="19"/>
      <c r="AG50" s="4"/>
      <c r="AH50" s="20"/>
      <c r="AI50" s="20"/>
    </row>
    <row r="51" spans="1:35" x14ac:dyDescent="0.2">
      <c r="A51" s="16">
        <v>65</v>
      </c>
      <c r="B51" s="104">
        <v>86.1</v>
      </c>
      <c r="C51" s="4" t="s">
        <v>7</v>
      </c>
      <c r="D51" s="20">
        <v>90.2</v>
      </c>
      <c r="E51" s="47">
        <f t="shared" si="6"/>
        <v>88.15</v>
      </c>
      <c r="F51" s="4">
        <v>292.60000000000002</v>
      </c>
      <c r="G51" s="3" t="s">
        <v>7</v>
      </c>
      <c r="H51" s="20">
        <v>300.89999999999998</v>
      </c>
      <c r="I51" s="48">
        <f t="shared" si="7"/>
        <v>296.75</v>
      </c>
      <c r="J51" s="4">
        <v>281.8</v>
      </c>
      <c r="K51" s="3" t="s">
        <v>7</v>
      </c>
      <c r="L51" s="20">
        <v>289.7</v>
      </c>
      <c r="M51" s="48">
        <f t="shared" si="8"/>
        <v>285.75</v>
      </c>
      <c r="N51" s="58">
        <v>6.5</v>
      </c>
      <c r="O51" s="100">
        <v>1.62</v>
      </c>
      <c r="P51" s="26" t="s">
        <v>7</v>
      </c>
      <c r="Q51" s="99">
        <v>1.73</v>
      </c>
      <c r="R51" s="49">
        <f t="shared" si="0"/>
        <v>1.675</v>
      </c>
      <c r="S51" s="22">
        <v>105</v>
      </c>
      <c r="T51" s="3" t="s">
        <v>7</v>
      </c>
      <c r="U51" s="21">
        <v>112</v>
      </c>
      <c r="V51" s="50">
        <f t="shared" si="1"/>
        <v>108.5</v>
      </c>
      <c r="W51" s="103">
        <v>158</v>
      </c>
      <c r="X51" s="63" t="s">
        <v>7</v>
      </c>
      <c r="Y51" s="97">
        <v>224</v>
      </c>
      <c r="Z51" s="49">
        <f t="shared" si="2"/>
        <v>191</v>
      </c>
      <c r="AA51" s="19">
        <v>17.600000000000001</v>
      </c>
      <c r="AB51" s="19">
        <v>65</v>
      </c>
      <c r="AC51" s="19"/>
      <c r="AD51" s="19"/>
      <c r="AE51" s="19"/>
      <c r="AF51" s="19"/>
      <c r="AG51" s="4"/>
      <c r="AH51" s="20"/>
      <c r="AI51" s="20"/>
    </row>
    <row r="52" spans="1:35" x14ac:dyDescent="0.2">
      <c r="A52" s="16">
        <v>66</v>
      </c>
      <c r="B52" s="104">
        <v>85.5</v>
      </c>
      <c r="C52" s="4" t="s">
        <v>7</v>
      </c>
      <c r="D52" s="20">
        <v>89.5</v>
      </c>
      <c r="E52" s="47">
        <f t="shared" si="6"/>
        <v>87.5</v>
      </c>
      <c r="F52" s="4">
        <v>298.60000000000002</v>
      </c>
      <c r="G52" s="3" t="s">
        <v>7</v>
      </c>
      <c r="H52" s="20">
        <v>307.10000000000002</v>
      </c>
      <c r="I52" s="48">
        <f t="shared" si="7"/>
        <v>302.85000000000002</v>
      </c>
      <c r="J52" s="4">
        <v>287.39999999999998</v>
      </c>
      <c r="K52" s="3" t="s">
        <v>7</v>
      </c>
      <c r="L52" s="20">
        <v>295.5</v>
      </c>
      <c r="M52" s="48">
        <f t="shared" si="8"/>
        <v>291.45</v>
      </c>
      <c r="N52" s="58">
        <v>6.7</v>
      </c>
      <c r="O52" s="100">
        <v>1.62</v>
      </c>
      <c r="P52" s="26" t="s">
        <v>7</v>
      </c>
      <c r="Q52" s="99">
        <v>1.73</v>
      </c>
      <c r="R52" s="49">
        <f t="shared" si="0"/>
        <v>1.675</v>
      </c>
      <c r="S52" s="22">
        <v>105</v>
      </c>
      <c r="T52" s="3" t="s">
        <v>7</v>
      </c>
      <c r="U52" s="21">
        <v>112</v>
      </c>
      <c r="V52" s="50">
        <f t="shared" si="1"/>
        <v>108.5</v>
      </c>
      <c r="W52" s="103">
        <v>158</v>
      </c>
      <c r="X52" s="63" t="s">
        <v>7</v>
      </c>
      <c r="Y52" s="97">
        <v>224</v>
      </c>
      <c r="Z52" s="49">
        <f t="shared" si="2"/>
        <v>191</v>
      </c>
      <c r="AA52" s="19">
        <v>18</v>
      </c>
      <c r="AB52" s="19">
        <v>65.099999999999994</v>
      </c>
      <c r="AC52" s="19"/>
      <c r="AD52" s="19"/>
      <c r="AE52" s="19"/>
      <c r="AF52" s="19"/>
      <c r="AG52" s="4"/>
      <c r="AH52" s="20"/>
      <c r="AI52" s="20"/>
    </row>
    <row r="53" spans="1:35" x14ac:dyDescent="0.2">
      <c r="A53" s="16">
        <v>67</v>
      </c>
      <c r="B53" s="104">
        <v>84.4</v>
      </c>
      <c r="C53" s="4" t="s">
        <v>7</v>
      </c>
      <c r="D53" s="20">
        <v>88.4</v>
      </c>
      <c r="E53" s="47">
        <f t="shared" si="6"/>
        <v>86.4</v>
      </c>
      <c r="F53" s="4">
        <v>304.5</v>
      </c>
      <c r="G53" s="3" t="s">
        <v>7</v>
      </c>
      <c r="H53" s="20">
        <v>313.3</v>
      </c>
      <c r="I53" s="48">
        <f t="shared" si="7"/>
        <v>308.89999999999998</v>
      </c>
      <c r="J53" s="4">
        <v>292.89999999999998</v>
      </c>
      <c r="K53" s="3" t="s">
        <v>7</v>
      </c>
      <c r="L53" s="20">
        <v>301.3</v>
      </c>
      <c r="M53" s="48">
        <f t="shared" si="8"/>
        <v>297.10000000000002</v>
      </c>
      <c r="N53" s="58">
        <v>6.8</v>
      </c>
      <c r="O53" s="100">
        <v>1.62</v>
      </c>
      <c r="P53" s="26" t="s">
        <v>7</v>
      </c>
      <c r="Q53" s="99">
        <v>1.73</v>
      </c>
      <c r="R53" s="49">
        <f t="shared" si="0"/>
        <v>1.675</v>
      </c>
      <c r="S53" s="22">
        <v>105</v>
      </c>
      <c r="T53" s="3" t="s">
        <v>7</v>
      </c>
      <c r="U53" s="21">
        <v>112</v>
      </c>
      <c r="V53" s="50">
        <f t="shared" si="1"/>
        <v>108.5</v>
      </c>
      <c r="W53" s="103">
        <v>158</v>
      </c>
      <c r="X53" s="63" t="s">
        <v>7</v>
      </c>
      <c r="Y53" s="97">
        <v>224</v>
      </c>
      <c r="Z53" s="49">
        <f t="shared" si="2"/>
        <v>191</v>
      </c>
      <c r="AA53" s="19">
        <v>18.3</v>
      </c>
      <c r="AB53" s="19">
        <v>65.2</v>
      </c>
      <c r="AC53" s="19"/>
      <c r="AD53" s="19"/>
      <c r="AE53" s="19"/>
      <c r="AF53" s="19"/>
      <c r="AG53" s="4"/>
      <c r="AH53" s="20"/>
      <c r="AI53" s="20"/>
    </row>
    <row r="54" spans="1:35" x14ac:dyDescent="0.2">
      <c r="A54" s="16">
        <v>68</v>
      </c>
      <c r="B54" s="104">
        <v>84.1</v>
      </c>
      <c r="C54" s="4" t="s">
        <v>7</v>
      </c>
      <c r="D54" s="20">
        <v>88.1</v>
      </c>
      <c r="E54" s="47">
        <f t="shared" si="6"/>
        <v>86.1</v>
      </c>
      <c r="F54" s="4">
        <v>310.39999999999998</v>
      </c>
      <c r="G54" s="3" t="s">
        <v>7</v>
      </c>
      <c r="H54" s="20">
        <v>319.5</v>
      </c>
      <c r="I54" s="48">
        <f t="shared" si="7"/>
        <v>314.95</v>
      </c>
      <c r="J54" s="4">
        <v>298.3</v>
      </c>
      <c r="K54" s="3" t="s">
        <v>7</v>
      </c>
      <c r="L54" s="20">
        <v>307.10000000000002</v>
      </c>
      <c r="M54" s="48">
        <f t="shared" si="8"/>
        <v>302.70000000000005</v>
      </c>
      <c r="N54" s="58">
        <v>6.9</v>
      </c>
      <c r="O54" s="100">
        <v>1.62</v>
      </c>
      <c r="P54" s="26" t="s">
        <v>7</v>
      </c>
      <c r="Q54" s="99">
        <v>1.73</v>
      </c>
      <c r="R54" s="49">
        <f t="shared" si="0"/>
        <v>1.675</v>
      </c>
      <c r="S54" s="22">
        <v>105</v>
      </c>
      <c r="T54" s="3" t="s">
        <v>7</v>
      </c>
      <c r="U54" s="21">
        <v>112</v>
      </c>
      <c r="V54" s="50">
        <f t="shared" si="1"/>
        <v>108.5</v>
      </c>
      <c r="W54" s="103">
        <v>158</v>
      </c>
      <c r="X54" s="63" t="s">
        <v>7</v>
      </c>
      <c r="Y54" s="97">
        <v>224</v>
      </c>
      <c r="Z54" s="49">
        <f t="shared" si="2"/>
        <v>191</v>
      </c>
      <c r="AA54" s="19">
        <v>18.7</v>
      </c>
      <c r="AB54" s="19">
        <v>65.3</v>
      </c>
      <c r="AC54" s="19"/>
      <c r="AD54" s="19"/>
      <c r="AE54" s="19"/>
      <c r="AF54" s="19"/>
      <c r="AG54" s="4"/>
      <c r="AH54" s="20"/>
      <c r="AI54" s="20"/>
    </row>
    <row r="55" spans="1:35" x14ac:dyDescent="0.2">
      <c r="A55" s="16">
        <v>69</v>
      </c>
      <c r="B55" s="104">
        <v>83.7</v>
      </c>
      <c r="C55" s="4" t="s">
        <v>7</v>
      </c>
      <c r="D55" s="20">
        <v>87.7</v>
      </c>
      <c r="E55" s="47">
        <f t="shared" si="6"/>
        <v>85.7</v>
      </c>
      <c r="F55" s="4">
        <v>316.3</v>
      </c>
      <c r="G55" s="3" t="s">
        <v>7</v>
      </c>
      <c r="H55" s="20">
        <v>325.60000000000002</v>
      </c>
      <c r="I55" s="48">
        <f t="shared" si="7"/>
        <v>320.95000000000005</v>
      </c>
      <c r="J55" s="4">
        <v>303.8</v>
      </c>
      <c r="K55" s="3" t="s">
        <v>7</v>
      </c>
      <c r="L55" s="20">
        <v>312.8</v>
      </c>
      <c r="M55" s="48">
        <f t="shared" si="8"/>
        <v>308.3</v>
      </c>
      <c r="N55" s="58">
        <v>7</v>
      </c>
      <c r="O55" s="100">
        <v>1.62</v>
      </c>
      <c r="P55" s="26" t="s">
        <v>7</v>
      </c>
      <c r="Q55" s="99">
        <v>1.73</v>
      </c>
      <c r="R55" s="49">
        <f t="shared" si="0"/>
        <v>1.675</v>
      </c>
      <c r="S55" s="22">
        <v>105</v>
      </c>
      <c r="T55" s="3" t="s">
        <v>7</v>
      </c>
      <c r="U55" s="21">
        <v>112</v>
      </c>
      <c r="V55" s="50">
        <f t="shared" si="1"/>
        <v>108.5</v>
      </c>
      <c r="W55" s="103">
        <v>158</v>
      </c>
      <c r="X55" s="63" t="s">
        <v>7</v>
      </c>
      <c r="Y55" s="97">
        <v>224</v>
      </c>
      <c r="Z55" s="49">
        <f t="shared" si="2"/>
        <v>191</v>
      </c>
      <c r="AA55" s="19">
        <v>19.100000000000001</v>
      </c>
      <c r="AB55" s="19">
        <v>65.3</v>
      </c>
      <c r="AC55" s="19"/>
      <c r="AD55" s="19"/>
      <c r="AE55" s="19"/>
      <c r="AF55" s="19"/>
      <c r="AG55" s="4"/>
      <c r="AH55" s="20"/>
      <c r="AI55" s="20"/>
    </row>
    <row r="56" spans="1:35" x14ac:dyDescent="0.2">
      <c r="A56" s="16">
        <v>70</v>
      </c>
      <c r="B56" s="104">
        <v>83.5</v>
      </c>
      <c r="C56" s="4" t="s">
        <v>7</v>
      </c>
      <c r="D56" s="20">
        <v>87.5</v>
      </c>
      <c r="E56" s="47">
        <f t="shared" si="6"/>
        <v>85.5</v>
      </c>
      <c r="F56" s="4">
        <v>322.10000000000002</v>
      </c>
      <c r="G56" s="3" t="s">
        <v>7</v>
      </c>
      <c r="H56" s="20">
        <v>331.8</v>
      </c>
      <c r="I56" s="48">
        <f t="shared" si="7"/>
        <v>326.95000000000005</v>
      </c>
      <c r="J56" s="4">
        <v>309.2</v>
      </c>
      <c r="K56" s="3" t="s">
        <v>7</v>
      </c>
      <c r="L56" s="20">
        <v>318.5</v>
      </c>
      <c r="M56" s="48">
        <f t="shared" si="8"/>
        <v>313.85000000000002</v>
      </c>
      <c r="N56" s="58">
        <v>7.1</v>
      </c>
      <c r="O56" s="100">
        <v>1.62</v>
      </c>
      <c r="P56" s="26" t="s">
        <v>7</v>
      </c>
      <c r="Q56" s="99">
        <v>1.74</v>
      </c>
      <c r="R56" s="49">
        <f t="shared" si="0"/>
        <v>1.6800000000000002</v>
      </c>
      <c r="S56" s="22">
        <v>104</v>
      </c>
      <c r="T56" s="3" t="s">
        <v>7</v>
      </c>
      <c r="U56" s="21">
        <v>111</v>
      </c>
      <c r="V56" s="50">
        <f t="shared" si="1"/>
        <v>107.5</v>
      </c>
      <c r="W56" s="103">
        <v>156</v>
      </c>
      <c r="X56" s="63" t="s">
        <v>7</v>
      </c>
      <c r="Y56" s="97">
        <v>222</v>
      </c>
      <c r="Z56" s="49">
        <f t="shared" si="2"/>
        <v>189</v>
      </c>
      <c r="AA56" s="19">
        <v>19.399999999999999</v>
      </c>
      <c r="AB56" s="19">
        <v>65.3</v>
      </c>
      <c r="AC56" s="19"/>
      <c r="AD56" s="19"/>
      <c r="AE56" s="19"/>
      <c r="AF56" s="19"/>
      <c r="AG56" s="4"/>
      <c r="AH56" s="20"/>
      <c r="AI56" s="20"/>
    </row>
    <row r="57" spans="1:35" x14ac:dyDescent="0.2">
      <c r="A57" s="16">
        <v>71</v>
      </c>
      <c r="B57" s="104">
        <v>83.1</v>
      </c>
      <c r="C57" s="4" t="s">
        <v>7</v>
      </c>
      <c r="D57" s="20">
        <v>87.1</v>
      </c>
      <c r="E57" s="47">
        <f t="shared" si="6"/>
        <v>85.1</v>
      </c>
      <c r="F57" s="4">
        <v>327.9</v>
      </c>
      <c r="G57" s="3" t="s">
        <v>7</v>
      </c>
      <c r="H57" s="20">
        <v>337.9</v>
      </c>
      <c r="I57" s="48">
        <f t="shared" si="7"/>
        <v>332.9</v>
      </c>
      <c r="J57" s="4">
        <v>314.60000000000002</v>
      </c>
      <c r="K57" s="3" t="s">
        <v>7</v>
      </c>
      <c r="L57" s="20">
        <v>324.10000000000002</v>
      </c>
      <c r="M57" s="48">
        <f t="shared" si="8"/>
        <v>319.35000000000002</v>
      </c>
      <c r="N57" s="58">
        <v>7.3</v>
      </c>
      <c r="O57" s="100">
        <v>1.62</v>
      </c>
      <c r="P57" s="26" t="s">
        <v>7</v>
      </c>
      <c r="Q57" s="99">
        <v>1.74</v>
      </c>
      <c r="R57" s="49">
        <f t="shared" si="0"/>
        <v>1.6800000000000002</v>
      </c>
      <c r="S57" s="22">
        <v>104</v>
      </c>
      <c r="T57" s="3" t="s">
        <v>7</v>
      </c>
      <c r="U57" s="21">
        <v>111</v>
      </c>
      <c r="V57" s="50">
        <f t="shared" si="1"/>
        <v>107.5</v>
      </c>
      <c r="W57" s="103">
        <v>156</v>
      </c>
      <c r="X57" s="63" t="s">
        <v>7</v>
      </c>
      <c r="Y57" s="97">
        <v>222</v>
      </c>
      <c r="Z57" s="49">
        <f t="shared" si="2"/>
        <v>189</v>
      </c>
      <c r="AA57" s="19">
        <v>19.8</v>
      </c>
      <c r="AB57" s="19">
        <v>65.400000000000006</v>
      </c>
      <c r="AC57" s="19"/>
      <c r="AD57" s="19"/>
      <c r="AE57" s="19"/>
      <c r="AF57" s="19"/>
      <c r="AG57" s="4"/>
      <c r="AH57" s="20"/>
      <c r="AI57" s="20"/>
    </row>
    <row r="58" spans="1:35" x14ac:dyDescent="0.2">
      <c r="A58" s="16">
        <v>72</v>
      </c>
      <c r="B58" s="104">
        <v>82.6</v>
      </c>
      <c r="C58" s="4" t="s">
        <v>7</v>
      </c>
      <c r="D58" s="20">
        <v>86.6</v>
      </c>
      <c r="E58" s="47">
        <f t="shared" si="6"/>
        <v>84.6</v>
      </c>
      <c r="F58" s="4">
        <v>333.7</v>
      </c>
      <c r="G58" s="3" t="s">
        <v>7</v>
      </c>
      <c r="H58" s="20">
        <v>343.9</v>
      </c>
      <c r="I58" s="48">
        <f t="shared" si="7"/>
        <v>338.79999999999995</v>
      </c>
      <c r="J58" s="4">
        <v>320</v>
      </c>
      <c r="K58" s="3" t="s">
        <v>7</v>
      </c>
      <c r="L58" s="20">
        <v>329.7</v>
      </c>
      <c r="M58" s="48">
        <f t="shared" si="8"/>
        <v>324.85000000000002</v>
      </c>
      <c r="N58" s="58">
        <v>7.4</v>
      </c>
      <c r="O58" s="100">
        <v>1.62</v>
      </c>
      <c r="P58" s="26" t="s">
        <v>7</v>
      </c>
      <c r="Q58" s="99">
        <v>1.74</v>
      </c>
      <c r="R58" s="49">
        <f t="shared" si="0"/>
        <v>1.6800000000000002</v>
      </c>
      <c r="S58" s="22">
        <v>104</v>
      </c>
      <c r="T58" s="3" t="s">
        <v>7</v>
      </c>
      <c r="U58" s="21">
        <v>111</v>
      </c>
      <c r="V58" s="50">
        <f t="shared" si="1"/>
        <v>107.5</v>
      </c>
      <c r="W58" s="103">
        <v>156</v>
      </c>
      <c r="X58" s="63" t="s">
        <v>7</v>
      </c>
      <c r="Y58" s="97">
        <v>222</v>
      </c>
      <c r="Z58" s="49">
        <f t="shared" si="2"/>
        <v>189</v>
      </c>
      <c r="AA58" s="19">
        <v>20.100000000000001</v>
      </c>
      <c r="AB58" s="19">
        <v>65.400000000000006</v>
      </c>
      <c r="AC58" s="19"/>
      <c r="AD58" s="19"/>
      <c r="AE58" s="19"/>
      <c r="AF58" s="19"/>
      <c r="AG58" s="4"/>
      <c r="AH58" s="20"/>
      <c r="AI58" s="20"/>
    </row>
    <row r="59" spans="1:35" x14ac:dyDescent="0.2">
      <c r="A59" s="16">
        <v>73</v>
      </c>
      <c r="B59" s="104">
        <v>82.2</v>
      </c>
      <c r="C59" s="4" t="s">
        <v>7</v>
      </c>
      <c r="D59" s="20">
        <v>86.2</v>
      </c>
      <c r="E59" s="47">
        <f t="shared" si="6"/>
        <v>84.2</v>
      </c>
      <c r="F59" s="4">
        <v>339.5</v>
      </c>
      <c r="G59" s="3" t="s">
        <v>7</v>
      </c>
      <c r="H59" s="20">
        <v>350</v>
      </c>
      <c r="I59" s="48">
        <f t="shared" si="7"/>
        <v>344.75</v>
      </c>
      <c r="J59" s="4">
        <v>325.3</v>
      </c>
      <c r="K59" s="3" t="s">
        <v>7</v>
      </c>
      <c r="L59" s="20">
        <v>335.3</v>
      </c>
      <c r="M59" s="48">
        <f t="shared" si="8"/>
        <v>330.3</v>
      </c>
      <c r="N59" s="58">
        <v>7.5</v>
      </c>
      <c r="O59" s="100">
        <v>1.63</v>
      </c>
      <c r="P59" s="26" t="s">
        <v>7</v>
      </c>
      <c r="Q59" s="99">
        <v>1.74</v>
      </c>
      <c r="R59" s="49">
        <f t="shared" si="0"/>
        <v>1.6850000000000001</v>
      </c>
      <c r="S59" s="22">
        <v>104</v>
      </c>
      <c r="T59" s="3" t="s">
        <v>7</v>
      </c>
      <c r="U59" s="21">
        <v>111</v>
      </c>
      <c r="V59" s="50">
        <f t="shared" si="1"/>
        <v>107.5</v>
      </c>
      <c r="W59" s="103">
        <v>156</v>
      </c>
      <c r="X59" s="63" t="s">
        <v>7</v>
      </c>
      <c r="Y59" s="97">
        <v>222</v>
      </c>
      <c r="Z59" s="49">
        <f t="shared" si="2"/>
        <v>189</v>
      </c>
      <c r="AA59" s="19">
        <v>20.5</v>
      </c>
      <c r="AB59" s="19">
        <v>65.5</v>
      </c>
      <c r="AC59" s="19"/>
      <c r="AD59" s="19"/>
      <c r="AE59" s="19"/>
      <c r="AF59" s="19"/>
      <c r="AG59" s="4"/>
      <c r="AH59" s="20"/>
      <c r="AI59" s="20"/>
    </row>
    <row r="60" spans="1:35" x14ac:dyDescent="0.2">
      <c r="A60" s="16">
        <v>74</v>
      </c>
      <c r="B60" s="104">
        <v>81.400000000000006</v>
      </c>
      <c r="C60" s="4" t="s">
        <v>7</v>
      </c>
      <c r="D60" s="20">
        <v>85.4</v>
      </c>
      <c r="E60" s="47">
        <f t="shared" si="6"/>
        <v>83.4</v>
      </c>
      <c r="F60" s="4">
        <v>345.2</v>
      </c>
      <c r="G60" s="3" t="s">
        <v>7</v>
      </c>
      <c r="H60" s="20">
        <v>355.9</v>
      </c>
      <c r="I60" s="48">
        <f t="shared" si="7"/>
        <v>350.54999999999995</v>
      </c>
      <c r="J60" s="4">
        <v>330.5</v>
      </c>
      <c r="K60" s="3" t="s">
        <v>7</v>
      </c>
      <c r="L60" s="20">
        <v>340.8</v>
      </c>
      <c r="M60" s="48">
        <f t="shared" si="8"/>
        <v>335.65</v>
      </c>
      <c r="N60" s="58">
        <v>7.6</v>
      </c>
      <c r="O60" s="100">
        <v>1.63</v>
      </c>
      <c r="P60" s="26" t="s">
        <v>7</v>
      </c>
      <c r="Q60" s="99">
        <v>1.74</v>
      </c>
      <c r="R60" s="49">
        <f t="shared" si="0"/>
        <v>1.6850000000000001</v>
      </c>
      <c r="S60" s="22">
        <v>104</v>
      </c>
      <c r="T60" s="3" t="s">
        <v>7</v>
      </c>
      <c r="U60" s="21">
        <v>111</v>
      </c>
      <c r="V60" s="50">
        <f t="shared" si="1"/>
        <v>107.5</v>
      </c>
      <c r="W60" s="103">
        <v>156</v>
      </c>
      <c r="X60" s="63" t="s">
        <v>7</v>
      </c>
      <c r="Y60" s="97">
        <v>222</v>
      </c>
      <c r="Z60" s="49">
        <f t="shared" si="2"/>
        <v>189</v>
      </c>
      <c r="AA60" s="19">
        <v>20.8</v>
      </c>
      <c r="AB60" s="19">
        <v>65.5</v>
      </c>
      <c r="AC60" s="19"/>
      <c r="AD60" s="19"/>
      <c r="AE60" s="19"/>
      <c r="AF60" s="19"/>
      <c r="AG60" s="4"/>
      <c r="AH60" s="20"/>
      <c r="AI60" s="20"/>
    </row>
    <row r="61" spans="1:35" x14ac:dyDescent="0.2">
      <c r="A61" s="16">
        <v>75</v>
      </c>
      <c r="B61" s="104">
        <v>81</v>
      </c>
      <c r="C61" s="4" t="s">
        <v>7</v>
      </c>
      <c r="D61" s="20">
        <v>85.3</v>
      </c>
      <c r="E61" s="47">
        <f t="shared" si="6"/>
        <v>83.15</v>
      </c>
      <c r="F61" s="4">
        <v>350.8</v>
      </c>
      <c r="G61" s="3" t="s">
        <v>7</v>
      </c>
      <c r="H61" s="20">
        <v>361.9</v>
      </c>
      <c r="I61" s="48">
        <f t="shared" si="7"/>
        <v>356.35</v>
      </c>
      <c r="J61" s="4">
        <v>335.8</v>
      </c>
      <c r="K61" s="3" t="s">
        <v>7</v>
      </c>
      <c r="L61" s="20">
        <v>346.3</v>
      </c>
      <c r="M61" s="48">
        <f t="shared" si="8"/>
        <v>341.05</v>
      </c>
      <c r="N61" s="58">
        <v>7.7</v>
      </c>
      <c r="O61" s="100">
        <v>1.63</v>
      </c>
      <c r="P61" s="26" t="s">
        <v>7</v>
      </c>
      <c r="Q61" s="99">
        <v>1.74</v>
      </c>
      <c r="R61" s="49">
        <f t="shared" si="0"/>
        <v>1.6850000000000001</v>
      </c>
      <c r="S61" s="22">
        <v>103</v>
      </c>
      <c r="T61" s="3" t="s">
        <v>7</v>
      </c>
      <c r="U61" s="21">
        <v>110</v>
      </c>
      <c r="V61" s="50">
        <f t="shared" si="1"/>
        <v>106.5</v>
      </c>
      <c r="W61" s="103">
        <v>155</v>
      </c>
      <c r="X61" s="63" t="s">
        <v>7</v>
      </c>
      <c r="Y61" s="97">
        <v>220</v>
      </c>
      <c r="Z61" s="49">
        <f t="shared" si="2"/>
        <v>187.5</v>
      </c>
      <c r="AA61" s="19">
        <v>21.2</v>
      </c>
      <c r="AB61" s="19">
        <v>65.599999999999994</v>
      </c>
      <c r="AC61" s="19"/>
      <c r="AD61" s="19"/>
      <c r="AE61" s="19"/>
      <c r="AF61" s="19"/>
      <c r="AG61" s="4"/>
      <c r="AH61" s="20"/>
      <c r="AI61" s="20"/>
    </row>
    <row r="62" spans="1:35" x14ac:dyDescent="0.2">
      <c r="A62" s="16">
        <v>76</v>
      </c>
      <c r="B62" s="104">
        <v>80.5</v>
      </c>
      <c r="C62" s="4" t="s">
        <v>7</v>
      </c>
      <c r="D62" s="20">
        <v>84.5</v>
      </c>
      <c r="E62" s="47">
        <f t="shared" si="6"/>
        <v>82.5</v>
      </c>
      <c r="F62" s="4">
        <v>356.5</v>
      </c>
      <c r="G62" s="3" t="s">
        <v>7</v>
      </c>
      <c r="H62" s="20">
        <v>367.8</v>
      </c>
      <c r="I62" s="48">
        <f t="shared" si="7"/>
        <v>362.15</v>
      </c>
      <c r="J62" s="4">
        <v>341</v>
      </c>
      <c r="K62" s="3" t="s">
        <v>7</v>
      </c>
      <c r="L62" s="20">
        <v>351.8</v>
      </c>
      <c r="M62" s="48">
        <f t="shared" si="8"/>
        <v>346.4</v>
      </c>
      <c r="N62" s="58">
        <v>7.9</v>
      </c>
      <c r="O62" s="100">
        <v>1.63</v>
      </c>
      <c r="P62" s="26" t="s">
        <v>7</v>
      </c>
      <c r="Q62" s="99">
        <v>1.74</v>
      </c>
      <c r="R62" s="49">
        <f t="shared" si="0"/>
        <v>1.6850000000000001</v>
      </c>
      <c r="S62" s="22">
        <v>103</v>
      </c>
      <c r="T62" s="3" t="s">
        <v>7</v>
      </c>
      <c r="U62" s="21">
        <v>110</v>
      </c>
      <c r="V62" s="50">
        <f t="shared" si="1"/>
        <v>106.5</v>
      </c>
      <c r="W62" s="103">
        <v>155</v>
      </c>
      <c r="X62" s="63" t="s">
        <v>7</v>
      </c>
      <c r="Y62" s="97">
        <v>220</v>
      </c>
      <c r="Z62" s="49">
        <f t="shared" si="2"/>
        <v>187.5</v>
      </c>
      <c r="AA62" s="19">
        <v>21.5</v>
      </c>
      <c r="AB62" s="19">
        <v>65.7</v>
      </c>
      <c r="AC62" s="19"/>
      <c r="AD62" s="19"/>
      <c r="AE62" s="19"/>
      <c r="AF62" s="19"/>
      <c r="AG62" s="4"/>
      <c r="AH62" s="20"/>
      <c r="AI62" s="20"/>
    </row>
    <row r="63" spans="1:35" x14ac:dyDescent="0.2">
      <c r="A63" s="16">
        <v>77</v>
      </c>
      <c r="B63" s="104">
        <v>79.7</v>
      </c>
      <c r="C63" s="4" t="s">
        <v>7</v>
      </c>
      <c r="D63" s="20">
        <v>83.7</v>
      </c>
      <c r="E63" s="47">
        <f t="shared" si="6"/>
        <v>81.7</v>
      </c>
      <c r="F63" s="4">
        <v>362.1</v>
      </c>
      <c r="G63" s="3" t="s">
        <v>7</v>
      </c>
      <c r="H63" s="20">
        <v>373.7</v>
      </c>
      <c r="I63" s="48">
        <f t="shared" si="7"/>
        <v>367.9</v>
      </c>
      <c r="J63" s="4">
        <v>346.1</v>
      </c>
      <c r="K63" s="3" t="s">
        <v>7</v>
      </c>
      <c r="L63" s="20">
        <v>357.2</v>
      </c>
      <c r="M63" s="48">
        <f t="shared" si="8"/>
        <v>351.65</v>
      </c>
      <c r="N63" s="58">
        <v>8</v>
      </c>
      <c r="O63" s="100">
        <v>1.63</v>
      </c>
      <c r="P63" s="26" t="s">
        <v>7</v>
      </c>
      <c r="Q63" s="99">
        <v>1.74</v>
      </c>
      <c r="R63" s="49">
        <f t="shared" si="0"/>
        <v>1.6850000000000001</v>
      </c>
      <c r="S63" s="22">
        <v>103</v>
      </c>
      <c r="T63" s="3" t="s">
        <v>7</v>
      </c>
      <c r="U63" s="21">
        <v>110</v>
      </c>
      <c r="V63" s="50">
        <f t="shared" si="1"/>
        <v>106.5</v>
      </c>
      <c r="W63" s="103">
        <v>155</v>
      </c>
      <c r="X63" s="63" t="s">
        <v>7</v>
      </c>
      <c r="Y63" s="97">
        <v>220</v>
      </c>
      <c r="Z63" s="49">
        <f t="shared" si="2"/>
        <v>187.5</v>
      </c>
      <c r="AA63" s="19">
        <v>21.9</v>
      </c>
      <c r="AB63" s="19">
        <v>65.7</v>
      </c>
      <c r="AC63" s="19"/>
      <c r="AD63" s="19"/>
      <c r="AE63" s="19"/>
      <c r="AF63" s="19"/>
      <c r="AG63" s="4"/>
      <c r="AH63" s="20"/>
      <c r="AI63" s="20"/>
    </row>
    <row r="64" spans="1:35" x14ac:dyDescent="0.2">
      <c r="A64" s="16">
        <v>78</v>
      </c>
      <c r="B64" s="104">
        <v>79.599999999999994</v>
      </c>
      <c r="C64" s="4" t="s">
        <v>7</v>
      </c>
      <c r="D64" s="20">
        <v>83.6</v>
      </c>
      <c r="E64" s="47">
        <f t="shared" si="6"/>
        <v>81.599999999999994</v>
      </c>
      <c r="F64" s="4">
        <v>367.6</v>
      </c>
      <c r="G64" s="3" t="s">
        <v>7</v>
      </c>
      <c r="H64" s="20">
        <v>379.5</v>
      </c>
      <c r="I64" s="48">
        <f t="shared" si="7"/>
        <v>373.55</v>
      </c>
      <c r="J64" s="4">
        <v>351.2</v>
      </c>
      <c r="K64" s="3" t="s">
        <v>7</v>
      </c>
      <c r="L64" s="20">
        <v>362.5</v>
      </c>
      <c r="M64" s="48">
        <f t="shared" si="8"/>
        <v>356.85</v>
      </c>
      <c r="N64" s="58">
        <v>8.1</v>
      </c>
      <c r="O64" s="100">
        <v>1.63</v>
      </c>
      <c r="P64" s="26" t="s">
        <v>7</v>
      </c>
      <c r="Q64" s="99">
        <v>1.74</v>
      </c>
      <c r="R64" s="49">
        <f t="shared" si="0"/>
        <v>1.6850000000000001</v>
      </c>
      <c r="S64" s="22">
        <v>103</v>
      </c>
      <c r="T64" s="3" t="s">
        <v>7</v>
      </c>
      <c r="U64" s="21">
        <v>110</v>
      </c>
      <c r="V64" s="50">
        <f t="shared" si="1"/>
        <v>106.5</v>
      </c>
      <c r="W64" s="103">
        <v>155</v>
      </c>
      <c r="X64" s="63" t="s">
        <v>7</v>
      </c>
      <c r="Y64" s="97">
        <v>220</v>
      </c>
      <c r="Z64" s="49">
        <f t="shared" si="2"/>
        <v>187.5</v>
      </c>
      <c r="AA64" s="19">
        <v>22.2</v>
      </c>
      <c r="AB64" s="19">
        <v>65.8</v>
      </c>
      <c r="AC64" s="19"/>
      <c r="AD64" s="19"/>
      <c r="AE64" s="19"/>
      <c r="AF64" s="19"/>
      <c r="AG64" s="4"/>
      <c r="AH64" s="20"/>
      <c r="AI64" s="20"/>
    </row>
    <row r="65" spans="1:35" x14ac:dyDescent="0.2">
      <c r="A65" s="16">
        <v>79</v>
      </c>
      <c r="B65" s="104">
        <v>79.2</v>
      </c>
      <c r="C65" s="4" t="s">
        <v>7</v>
      </c>
      <c r="D65" s="20">
        <v>83</v>
      </c>
      <c r="E65" s="47">
        <f t="shared" si="6"/>
        <v>81.099999999999994</v>
      </c>
      <c r="F65" s="4">
        <v>373.2</v>
      </c>
      <c r="G65" s="3" t="s">
        <v>7</v>
      </c>
      <c r="H65" s="20">
        <v>385.3</v>
      </c>
      <c r="I65" s="48">
        <f t="shared" si="7"/>
        <v>379.25</v>
      </c>
      <c r="J65" s="4">
        <v>356.3</v>
      </c>
      <c r="K65" s="3" t="s">
        <v>7</v>
      </c>
      <c r="L65" s="20">
        <v>367.9</v>
      </c>
      <c r="M65" s="48">
        <f t="shared" si="8"/>
        <v>362.1</v>
      </c>
      <c r="N65" s="58">
        <v>8.1999999999999993</v>
      </c>
      <c r="O65" s="100">
        <v>1.63</v>
      </c>
      <c r="P65" s="26" t="s">
        <v>7</v>
      </c>
      <c r="Q65" s="99">
        <v>1.74</v>
      </c>
      <c r="R65" s="49">
        <f t="shared" si="0"/>
        <v>1.6850000000000001</v>
      </c>
      <c r="S65" s="22">
        <v>103</v>
      </c>
      <c r="T65" s="3" t="s">
        <v>7</v>
      </c>
      <c r="U65" s="21">
        <v>110</v>
      </c>
      <c r="V65" s="50">
        <f t="shared" si="1"/>
        <v>106.5</v>
      </c>
      <c r="W65" s="103">
        <v>155</v>
      </c>
      <c r="X65" s="63" t="s">
        <v>7</v>
      </c>
      <c r="Y65" s="97">
        <v>220</v>
      </c>
      <c r="Z65" s="49">
        <f t="shared" si="2"/>
        <v>187.5</v>
      </c>
      <c r="AA65" s="19">
        <v>22.6</v>
      </c>
      <c r="AB65" s="19">
        <v>65.8</v>
      </c>
      <c r="AC65" s="19"/>
      <c r="AD65" s="19"/>
      <c r="AE65" s="19"/>
      <c r="AF65" s="19"/>
      <c r="AG65" s="4"/>
      <c r="AH65" s="20"/>
      <c r="AI65" s="20"/>
    </row>
    <row r="66" spans="1:35" x14ac:dyDescent="0.2">
      <c r="A66" s="16">
        <v>80</v>
      </c>
      <c r="B66" s="104">
        <v>78.400000000000006</v>
      </c>
      <c r="C66" s="4" t="s">
        <v>7</v>
      </c>
      <c r="D66" s="20">
        <v>82.4</v>
      </c>
      <c r="E66" s="47">
        <f t="shared" si="6"/>
        <v>80.400000000000006</v>
      </c>
      <c r="F66" s="4">
        <v>378.7</v>
      </c>
      <c r="G66" s="3" t="s">
        <v>7</v>
      </c>
      <c r="H66" s="20">
        <v>391.1</v>
      </c>
      <c r="I66" s="48">
        <f t="shared" si="7"/>
        <v>384.9</v>
      </c>
      <c r="J66" s="4">
        <v>361.3</v>
      </c>
      <c r="K66" s="3" t="s">
        <v>7</v>
      </c>
      <c r="L66" s="20">
        <v>373.2</v>
      </c>
      <c r="M66" s="48">
        <f t="shared" si="8"/>
        <v>367.25</v>
      </c>
      <c r="N66" s="58">
        <v>8.3000000000000007</v>
      </c>
      <c r="O66" s="100">
        <v>1.63</v>
      </c>
      <c r="P66" s="26" t="s">
        <v>7</v>
      </c>
      <c r="Q66" s="99">
        <v>1.74</v>
      </c>
      <c r="R66" s="49">
        <f t="shared" si="0"/>
        <v>1.6850000000000001</v>
      </c>
      <c r="S66" s="22">
        <v>103</v>
      </c>
      <c r="T66" s="3" t="s">
        <v>7</v>
      </c>
      <c r="U66" s="21">
        <v>110</v>
      </c>
      <c r="V66" s="50">
        <f t="shared" si="1"/>
        <v>106.5</v>
      </c>
      <c r="W66" s="103">
        <v>155</v>
      </c>
      <c r="X66" s="63" t="s">
        <v>7</v>
      </c>
      <c r="Y66" s="97">
        <v>220</v>
      </c>
      <c r="Z66" s="49">
        <f t="shared" si="2"/>
        <v>187.5</v>
      </c>
      <c r="AA66" s="19">
        <v>22.9</v>
      </c>
      <c r="AB66" s="19">
        <v>65.900000000000006</v>
      </c>
      <c r="AC66" s="19"/>
      <c r="AD66" s="19"/>
      <c r="AE66" s="19"/>
      <c r="AF66" s="19"/>
      <c r="AG66" s="4"/>
      <c r="AH66" s="20"/>
      <c r="AI66" s="20"/>
    </row>
    <row r="67" spans="1:35" x14ac:dyDescent="0.2">
      <c r="A67" s="16">
        <v>81</v>
      </c>
      <c r="B67" s="104">
        <v>78.2</v>
      </c>
      <c r="C67" s="4" t="s">
        <v>7</v>
      </c>
      <c r="D67" s="20">
        <v>82.4</v>
      </c>
      <c r="E67" s="47">
        <f t="shared" si="6"/>
        <v>80.300000000000011</v>
      </c>
      <c r="F67" s="4">
        <v>384.1</v>
      </c>
      <c r="G67" s="3" t="s">
        <v>7</v>
      </c>
      <c r="H67" s="20">
        <v>396.9</v>
      </c>
      <c r="I67" s="48">
        <f t="shared" si="7"/>
        <v>390.5</v>
      </c>
      <c r="J67" s="4">
        <v>366.4</v>
      </c>
      <c r="K67" s="3" t="s">
        <v>7</v>
      </c>
      <c r="L67" s="20">
        <v>378.4</v>
      </c>
      <c r="M67" s="48">
        <f t="shared" si="8"/>
        <v>372.4</v>
      </c>
      <c r="N67" s="58">
        <v>8.5</v>
      </c>
      <c r="O67" s="100">
        <v>1.63</v>
      </c>
      <c r="P67" s="26" t="s">
        <v>7</v>
      </c>
      <c r="Q67" s="98">
        <v>1.74</v>
      </c>
      <c r="R67" s="49">
        <f t="shared" si="0"/>
        <v>1.6850000000000001</v>
      </c>
      <c r="S67" s="22">
        <v>103</v>
      </c>
      <c r="T67" s="3" t="s">
        <v>7</v>
      </c>
      <c r="U67" s="21">
        <v>110</v>
      </c>
      <c r="V67" s="50">
        <f t="shared" si="1"/>
        <v>106.5</v>
      </c>
      <c r="W67" s="103">
        <v>155</v>
      </c>
      <c r="X67" s="63" t="s">
        <v>7</v>
      </c>
      <c r="Y67" s="97">
        <v>220</v>
      </c>
      <c r="Z67" s="49">
        <f t="shared" si="2"/>
        <v>187.5</v>
      </c>
      <c r="AA67" s="19">
        <v>23.3</v>
      </c>
      <c r="AB67" s="19">
        <v>65.900000000000006</v>
      </c>
      <c r="AC67" s="19"/>
      <c r="AD67" s="19"/>
      <c r="AE67" s="19"/>
      <c r="AF67" s="19"/>
      <c r="AG67" s="4"/>
      <c r="AH67" s="20"/>
      <c r="AI67" s="20"/>
    </row>
    <row r="68" spans="1:35" x14ac:dyDescent="0.2">
      <c r="A68" s="16">
        <v>82</v>
      </c>
      <c r="B68" s="104">
        <v>78</v>
      </c>
      <c r="C68" s="4" t="s">
        <v>7</v>
      </c>
      <c r="D68" s="20">
        <v>82.2</v>
      </c>
      <c r="E68" s="47">
        <f t="shared" si="6"/>
        <v>80.099999999999994</v>
      </c>
      <c r="F68" s="4">
        <v>389.6</v>
      </c>
      <c r="G68" s="3" t="s">
        <v>7</v>
      </c>
      <c r="H68" s="20">
        <v>402.6</v>
      </c>
      <c r="I68" s="48">
        <f t="shared" si="7"/>
        <v>396.1</v>
      </c>
      <c r="J68" s="4">
        <v>371.3</v>
      </c>
      <c r="K68" s="3" t="s">
        <v>7</v>
      </c>
      <c r="L68" s="20">
        <v>383.7</v>
      </c>
      <c r="M68" s="48">
        <f t="shared" si="8"/>
        <v>377.5</v>
      </c>
      <c r="N68" s="58">
        <v>8.6</v>
      </c>
      <c r="O68" s="100">
        <v>1.63</v>
      </c>
      <c r="P68" s="26" t="s">
        <v>7</v>
      </c>
      <c r="Q68" s="98">
        <v>1.74</v>
      </c>
      <c r="R68" s="49">
        <f t="shared" si="0"/>
        <v>1.6850000000000001</v>
      </c>
      <c r="S68" s="22">
        <v>103</v>
      </c>
      <c r="T68" s="3" t="s">
        <v>7</v>
      </c>
      <c r="U68" s="21">
        <v>110</v>
      </c>
      <c r="V68" s="50">
        <f t="shared" si="1"/>
        <v>106.5</v>
      </c>
      <c r="W68" s="103">
        <v>155</v>
      </c>
      <c r="X68" s="63" t="s">
        <v>7</v>
      </c>
      <c r="Y68" s="97">
        <v>220</v>
      </c>
      <c r="Z68" s="49">
        <f t="shared" si="2"/>
        <v>187.5</v>
      </c>
      <c r="AA68" s="19">
        <v>23.6</v>
      </c>
      <c r="AB68" s="19">
        <v>65.900000000000006</v>
      </c>
      <c r="AC68" s="19"/>
      <c r="AD68" s="19"/>
      <c r="AE68" s="19"/>
      <c r="AF68" s="19"/>
      <c r="AG68" s="4"/>
      <c r="AH68" s="20"/>
      <c r="AI68" s="20"/>
    </row>
    <row r="69" spans="1:35" x14ac:dyDescent="0.2">
      <c r="A69" s="16">
        <v>83</v>
      </c>
      <c r="B69" s="104">
        <v>77.599999999999994</v>
      </c>
      <c r="C69" s="4" t="s">
        <v>7</v>
      </c>
      <c r="D69" s="20">
        <v>81.599999999999994</v>
      </c>
      <c r="E69" s="47">
        <f t="shared" si="6"/>
        <v>79.599999999999994</v>
      </c>
      <c r="F69" s="4">
        <v>395</v>
      </c>
      <c r="G69" s="3" t="s">
        <v>7</v>
      </c>
      <c r="H69" s="20">
        <v>408.3</v>
      </c>
      <c r="I69" s="48">
        <f t="shared" si="7"/>
        <v>401.65</v>
      </c>
      <c r="J69" s="4">
        <v>376.3</v>
      </c>
      <c r="K69" s="3" t="s">
        <v>7</v>
      </c>
      <c r="L69" s="20">
        <v>388.9</v>
      </c>
      <c r="M69" s="48">
        <f t="shared" si="8"/>
        <v>382.6</v>
      </c>
      <c r="N69" s="58">
        <v>8.6999999999999993</v>
      </c>
      <c r="O69" s="100">
        <v>1.64</v>
      </c>
      <c r="P69" s="26" t="s">
        <v>7</v>
      </c>
      <c r="Q69" s="98">
        <v>1.74</v>
      </c>
      <c r="R69" s="49">
        <f t="shared" ref="R69:R86" si="9">AVERAGE(O69,Q69)</f>
        <v>1.69</v>
      </c>
      <c r="S69" s="22">
        <v>103</v>
      </c>
      <c r="T69" s="3" t="s">
        <v>7</v>
      </c>
      <c r="U69" s="21">
        <v>110</v>
      </c>
      <c r="V69" s="50">
        <f t="shared" ref="V69:V86" si="10">AVERAGE(S69,U69)</f>
        <v>106.5</v>
      </c>
      <c r="W69" s="103">
        <v>155</v>
      </c>
      <c r="X69" s="63" t="s">
        <v>7</v>
      </c>
      <c r="Y69" s="97">
        <v>220</v>
      </c>
      <c r="Z69" s="49">
        <f t="shared" ref="Z69:Z86" si="11">AVERAGE(W69,Y69)</f>
        <v>187.5</v>
      </c>
      <c r="AA69" s="19">
        <v>23.9</v>
      </c>
      <c r="AB69" s="19">
        <v>66</v>
      </c>
      <c r="AC69" s="19"/>
      <c r="AD69" s="19"/>
      <c r="AE69" s="19"/>
      <c r="AF69" s="19"/>
      <c r="AG69" s="4"/>
      <c r="AH69" s="20"/>
      <c r="AI69" s="20"/>
    </row>
    <row r="70" spans="1:35" x14ac:dyDescent="0.2">
      <c r="A70" s="16">
        <v>84</v>
      </c>
      <c r="B70" s="104">
        <v>77.400000000000006</v>
      </c>
      <c r="C70" s="4" t="s">
        <v>7</v>
      </c>
      <c r="D70" s="20">
        <v>81.400000000000006</v>
      </c>
      <c r="E70" s="47">
        <f t="shared" ref="E70:E86" si="12">AVERAGE(B70,D70)</f>
        <v>79.400000000000006</v>
      </c>
      <c r="F70" s="4">
        <v>400.4</v>
      </c>
      <c r="G70" s="3" t="s">
        <v>7</v>
      </c>
      <c r="H70" s="20">
        <v>414</v>
      </c>
      <c r="I70" s="48">
        <f t="shared" ref="I70:I86" si="13">AVERAGE(F70,H70)</f>
        <v>407.2</v>
      </c>
      <c r="J70" s="4">
        <v>381.2</v>
      </c>
      <c r="K70" s="3" t="s">
        <v>7</v>
      </c>
      <c r="L70" s="20">
        <v>394.1</v>
      </c>
      <c r="M70" s="48">
        <f t="shared" ref="M70:M86" si="14">AVERAGE(J70,L70)</f>
        <v>387.65</v>
      </c>
      <c r="N70" s="58">
        <v>8.8000000000000007</v>
      </c>
      <c r="O70" s="100">
        <v>1.64</v>
      </c>
      <c r="P70" s="26" t="s">
        <v>7</v>
      </c>
      <c r="Q70" s="98">
        <v>1.74</v>
      </c>
      <c r="R70" s="49">
        <f t="shared" si="9"/>
        <v>1.69</v>
      </c>
      <c r="S70" s="22">
        <v>103</v>
      </c>
      <c r="T70" s="3" t="s">
        <v>7</v>
      </c>
      <c r="U70" s="21">
        <v>110</v>
      </c>
      <c r="V70" s="50">
        <f t="shared" si="10"/>
        <v>106.5</v>
      </c>
      <c r="W70" s="103">
        <v>155</v>
      </c>
      <c r="X70" s="63" t="s">
        <v>7</v>
      </c>
      <c r="Y70" s="97">
        <v>220</v>
      </c>
      <c r="Z70" s="49">
        <f t="shared" si="11"/>
        <v>187.5</v>
      </c>
      <c r="AA70" s="19">
        <v>24.3</v>
      </c>
      <c r="AB70" s="19">
        <v>66</v>
      </c>
      <c r="AC70" s="19"/>
      <c r="AD70" s="19"/>
      <c r="AE70" s="19"/>
      <c r="AF70" s="19"/>
      <c r="AG70" s="4"/>
      <c r="AH70" s="20"/>
      <c r="AI70" s="20"/>
    </row>
    <row r="71" spans="1:35" x14ac:dyDescent="0.2">
      <c r="A71" s="16">
        <v>85</v>
      </c>
      <c r="B71" s="104">
        <v>77.2</v>
      </c>
      <c r="C71" s="4" t="s">
        <v>7</v>
      </c>
      <c r="D71" s="20">
        <v>81.3</v>
      </c>
      <c r="E71" s="47">
        <f t="shared" si="12"/>
        <v>79.25</v>
      </c>
      <c r="F71" s="4">
        <v>405.8</v>
      </c>
      <c r="G71" s="3" t="s">
        <v>7</v>
      </c>
      <c r="H71" s="20">
        <v>419.7</v>
      </c>
      <c r="I71" s="48">
        <f t="shared" si="13"/>
        <v>412.75</v>
      </c>
      <c r="J71" s="4">
        <v>386.2</v>
      </c>
      <c r="K71" s="3" t="s">
        <v>7</v>
      </c>
      <c r="L71" s="20">
        <v>399.3</v>
      </c>
      <c r="M71" s="48">
        <f t="shared" si="14"/>
        <v>392.75</v>
      </c>
      <c r="N71" s="58">
        <v>8.9</v>
      </c>
      <c r="O71" s="100">
        <v>1.64</v>
      </c>
      <c r="P71" s="26" t="s">
        <v>7</v>
      </c>
      <c r="Q71" s="98">
        <v>1.74</v>
      </c>
      <c r="R71" s="49">
        <f t="shared" si="9"/>
        <v>1.69</v>
      </c>
      <c r="S71" s="22">
        <v>103</v>
      </c>
      <c r="T71" s="3" t="s">
        <v>7</v>
      </c>
      <c r="U71" s="21">
        <v>110</v>
      </c>
      <c r="V71" s="50">
        <f t="shared" si="10"/>
        <v>106.5</v>
      </c>
      <c r="W71" s="103">
        <v>155</v>
      </c>
      <c r="X71" s="63" t="s">
        <v>7</v>
      </c>
      <c r="Y71" s="97">
        <v>220</v>
      </c>
      <c r="Z71" s="49">
        <f t="shared" si="11"/>
        <v>187.5</v>
      </c>
      <c r="AA71" s="19">
        <v>24.6</v>
      </c>
      <c r="AB71" s="19">
        <v>66</v>
      </c>
      <c r="AC71" s="19"/>
      <c r="AD71" s="19"/>
      <c r="AE71" s="19"/>
      <c r="AF71" s="19"/>
      <c r="AG71" s="4"/>
      <c r="AH71" s="20"/>
      <c r="AI71" s="20"/>
    </row>
    <row r="72" spans="1:35" x14ac:dyDescent="0.2">
      <c r="A72" s="16">
        <v>86</v>
      </c>
      <c r="B72" s="104">
        <v>77</v>
      </c>
      <c r="C72" s="4" t="s">
        <v>7</v>
      </c>
      <c r="D72" s="20">
        <v>81.2</v>
      </c>
      <c r="E72" s="47">
        <f t="shared" si="12"/>
        <v>79.099999999999994</v>
      </c>
      <c r="F72" s="4">
        <v>411.2</v>
      </c>
      <c r="G72" s="3" t="s">
        <v>7</v>
      </c>
      <c r="H72" s="20">
        <v>425.4</v>
      </c>
      <c r="I72" s="48">
        <f t="shared" si="13"/>
        <v>418.29999999999995</v>
      </c>
      <c r="J72" s="4">
        <v>391.1</v>
      </c>
      <c r="K72" s="3" t="s">
        <v>7</v>
      </c>
      <c r="L72" s="20">
        <v>404.5</v>
      </c>
      <c r="M72" s="48">
        <f t="shared" si="14"/>
        <v>397.8</v>
      </c>
      <c r="N72" s="58">
        <v>9.1</v>
      </c>
      <c r="O72" s="100">
        <v>1.64</v>
      </c>
      <c r="P72" s="26" t="s">
        <v>7</v>
      </c>
      <c r="Q72" s="98">
        <v>1.74</v>
      </c>
      <c r="R72" s="49">
        <f t="shared" si="9"/>
        <v>1.69</v>
      </c>
      <c r="S72" s="22">
        <v>103</v>
      </c>
      <c r="T72" s="3" t="s">
        <v>7</v>
      </c>
      <c r="U72" s="21">
        <v>110</v>
      </c>
      <c r="V72" s="50">
        <f t="shared" si="10"/>
        <v>106.5</v>
      </c>
      <c r="W72" s="103">
        <v>155</v>
      </c>
      <c r="X72" s="63" t="s">
        <v>7</v>
      </c>
      <c r="Y72" s="97">
        <v>220</v>
      </c>
      <c r="Z72" s="49">
        <f t="shared" si="11"/>
        <v>187.5</v>
      </c>
      <c r="AA72" s="19">
        <v>24.9</v>
      </c>
      <c r="AB72" s="19">
        <v>66.099999999999994</v>
      </c>
      <c r="AC72" s="19"/>
      <c r="AD72" s="19"/>
      <c r="AE72" s="19"/>
      <c r="AF72" s="19"/>
      <c r="AG72" s="4"/>
      <c r="AH72" s="20"/>
      <c r="AI72" s="20"/>
    </row>
    <row r="73" spans="1:35" x14ac:dyDescent="0.2">
      <c r="A73" s="16">
        <v>87</v>
      </c>
      <c r="B73" s="104">
        <v>76</v>
      </c>
      <c r="C73" s="4" t="s">
        <v>7</v>
      </c>
      <c r="D73" s="20">
        <v>80.599999999999994</v>
      </c>
      <c r="E73" s="47">
        <f t="shared" si="12"/>
        <v>78.3</v>
      </c>
      <c r="F73" s="4">
        <v>416.6</v>
      </c>
      <c r="G73" s="3" t="s">
        <v>7</v>
      </c>
      <c r="H73" s="20">
        <v>431</v>
      </c>
      <c r="I73" s="48">
        <f t="shared" si="13"/>
        <v>423.8</v>
      </c>
      <c r="J73" s="4">
        <v>395.9</v>
      </c>
      <c r="K73" s="3" t="s">
        <v>7</v>
      </c>
      <c r="L73" s="20">
        <v>409.6</v>
      </c>
      <c r="M73" s="48">
        <f t="shared" si="14"/>
        <v>402.75</v>
      </c>
      <c r="N73" s="58">
        <v>9.1999999999999993</v>
      </c>
      <c r="O73" s="100">
        <v>1.64</v>
      </c>
      <c r="P73" s="26" t="s">
        <v>7</v>
      </c>
      <c r="Q73" s="98">
        <v>1.74</v>
      </c>
      <c r="R73" s="49">
        <f t="shared" si="9"/>
        <v>1.69</v>
      </c>
      <c r="S73" s="22">
        <v>103</v>
      </c>
      <c r="T73" s="3" t="s">
        <v>7</v>
      </c>
      <c r="U73" s="21">
        <v>110</v>
      </c>
      <c r="V73" s="50">
        <f t="shared" si="10"/>
        <v>106.5</v>
      </c>
      <c r="W73" s="103">
        <v>155</v>
      </c>
      <c r="X73" s="63" t="s">
        <v>7</v>
      </c>
      <c r="Y73" s="97">
        <v>220</v>
      </c>
      <c r="Z73" s="49">
        <f t="shared" si="11"/>
        <v>187.5</v>
      </c>
      <c r="AA73" s="19">
        <v>25.3</v>
      </c>
      <c r="AB73" s="19">
        <v>66.099999999999994</v>
      </c>
      <c r="AC73" s="19"/>
      <c r="AD73" s="19"/>
      <c r="AE73" s="19"/>
      <c r="AF73" s="19"/>
      <c r="AG73" s="4"/>
      <c r="AH73" s="20"/>
      <c r="AI73" s="20"/>
    </row>
    <row r="74" spans="1:35" x14ac:dyDescent="0.2">
      <c r="A74" s="16">
        <v>88</v>
      </c>
      <c r="B74" s="104">
        <v>75.3</v>
      </c>
      <c r="C74" s="4" t="s">
        <v>7</v>
      </c>
      <c r="D74" s="20">
        <v>80.3</v>
      </c>
      <c r="E74" s="47">
        <f t="shared" si="12"/>
        <v>77.8</v>
      </c>
      <c r="F74" s="4">
        <v>421.8</v>
      </c>
      <c r="G74" s="3" t="s">
        <v>7</v>
      </c>
      <c r="H74" s="20">
        <v>436.7</v>
      </c>
      <c r="I74" s="48">
        <f t="shared" si="13"/>
        <v>429.25</v>
      </c>
      <c r="J74" s="4">
        <v>400.7</v>
      </c>
      <c r="K74" s="3" t="s">
        <v>7</v>
      </c>
      <c r="L74" s="20">
        <v>414.7</v>
      </c>
      <c r="M74" s="48">
        <f t="shared" si="14"/>
        <v>407.7</v>
      </c>
      <c r="N74" s="58">
        <v>9.3000000000000007</v>
      </c>
      <c r="O74" s="100">
        <v>1.64</v>
      </c>
      <c r="P74" s="26" t="s">
        <v>7</v>
      </c>
      <c r="Q74" s="98">
        <v>1.74</v>
      </c>
      <c r="R74" s="49">
        <f t="shared" si="9"/>
        <v>1.69</v>
      </c>
      <c r="S74" s="22">
        <v>103</v>
      </c>
      <c r="T74" s="3" t="s">
        <v>7</v>
      </c>
      <c r="U74" s="21">
        <v>110</v>
      </c>
      <c r="V74" s="50">
        <f t="shared" si="10"/>
        <v>106.5</v>
      </c>
      <c r="W74" s="103">
        <v>155</v>
      </c>
      <c r="X74" s="63" t="s">
        <v>7</v>
      </c>
      <c r="Y74" s="97">
        <v>220</v>
      </c>
      <c r="Z74" s="49">
        <f t="shared" si="11"/>
        <v>187.5</v>
      </c>
      <c r="AA74" s="19">
        <v>25.6</v>
      </c>
      <c r="AB74" s="19">
        <v>66.099999999999994</v>
      </c>
      <c r="AC74" s="19"/>
      <c r="AD74" s="19"/>
      <c r="AE74" s="19"/>
      <c r="AF74" s="19"/>
      <c r="AG74" s="4"/>
      <c r="AH74" s="20"/>
      <c r="AI74" s="20"/>
    </row>
    <row r="75" spans="1:35" x14ac:dyDescent="0.2">
      <c r="A75" s="16">
        <v>89</v>
      </c>
      <c r="B75" s="104">
        <v>75</v>
      </c>
      <c r="C75" s="4" t="s">
        <v>7</v>
      </c>
      <c r="D75" s="20">
        <v>80.3</v>
      </c>
      <c r="E75" s="47">
        <f t="shared" si="12"/>
        <v>77.650000000000006</v>
      </c>
      <c r="F75" s="4">
        <v>427.1</v>
      </c>
      <c r="G75" s="3" t="s">
        <v>7</v>
      </c>
      <c r="H75" s="20">
        <v>442.3</v>
      </c>
      <c r="I75" s="48">
        <f t="shared" si="13"/>
        <v>434.70000000000005</v>
      </c>
      <c r="J75" s="4">
        <v>405.4</v>
      </c>
      <c r="K75" s="3" t="s">
        <v>7</v>
      </c>
      <c r="L75" s="20">
        <v>419.8</v>
      </c>
      <c r="M75" s="48">
        <f t="shared" si="14"/>
        <v>412.6</v>
      </c>
      <c r="N75" s="58">
        <v>9.4</v>
      </c>
      <c r="O75" s="100">
        <v>1.64</v>
      </c>
      <c r="P75" s="26" t="s">
        <v>7</v>
      </c>
      <c r="Q75" s="98">
        <v>1.74</v>
      </c>
      <c r="R75" s="49">
        <f t="shared" si="9"/>
        <v>1.69</v>
      </c>
      <c r="S75" s="22">
        <v>103</v>
      </c>
      <c r="T75" s="3" t="s">
        <v>7</v>
      </c>
      <c r="U75" s="21">
        <v>110</v>
      </c>
      <c r="V75" s="50">
        <f t="shared" si="10"/>
        <v>106.5</v>
      </c>
      <c r="W75" s="103">
        <v>155</v>
      </c>
      <c r="X75" s="63" t="s">
        <v>7</v>
      </c>
      <c r="Y75" s="97">
        <v>220</v>
      </c>
      <c r="Z75" s="49">
        <f t="shared" si="11"/>
        <v>187.5</v>
      </c>
      <c r="AA75" s="19">
        <v>25.9</v>
      </c>
      <c r="AB75" s="19">
        <v>66.2</v>
      </c>
      <c r="AC75" s="19"/>
      <c r="AD75" s="19"/>
      <c r="AE75" s="19"/>
      <c r="AF75" s="19"/>
      <c r="AG75" s="4"/>
      <c r="AH75" s="20"/>
      <c r="AI75" s="20"/>
    </row>
    <row r="76" spans="1:35" x14ac:dyDescent="0.2">
      <c r="A76" s="16">
        <v>90</v>
      </c>
      <c r="B76" s="104">
        <v>74.2</v>
      </c>
      <c r="C76" s="4" t="s">
        <v>7</v>
      </c>
      <c r="D76" s="20">
        <v>79.599999999999994</v>
      </c>
      <c r="E76" s="47">
        <f t="shared" si="12"/>
        <v>76.900000000000006</v>
      </c>
      <c r="F76" s="4">
        <v>432.3</v>
      </c>
      <c r="G76" s="3" t="s">
        <v>7</v>
      </c>
      <c r="H76" s="20">
        <v>447.9</v>
      </c>
      <c r="I76" s="48">
        <f t="shared" si="13"/>
        <v>440.1</v>
      </c>
      <c r="J76" s="4">
        <v>410.1</v>
      </c>
      <c r="K76" s="3" t="s">
        <v>7</v>
      </c>
      <c r="L76" s="20">
        <v>424.8</v>
      </c>
      <c r="M76" s="48">
        <f t="shared" si="14"/>
        <v>417.45000000000005</v>
      </c>
      <c r="N76" s="58">
        <v>9.5</v>
      </c>
      <c r="O76" s="100">
        <v>1.64</v>
      </c>
      <c r="P76" s="26" t="s">
        <v>7</v>
      </c>
      <c r="Q76" s="98">
        <v>1.74</v>
      </c>
      <c r="R76" s="49">
        <f t="shared" si="9"/>
        <v>1.69</v>
      </c>
      <c r="S76" s="22">
        <v>103</v>
      </c>
      <c r="T76" s="3" t="s">
        <v>7</v>
      </c>
      <c r="U76" s="21">
        <v>110</v>
      </c>
      <c r="V76" s="50">
        <f t="shared" si="10"/>
        <v>106.5</v>
      </c>
      <c r="W76" s="103">
        <v>155</v>
      </c>
      <c r="X76" s="63" t="s">
        <v>7</v>
      </c>
      <c r="Y76" s="97">
        <v>220</v>
      </c>
      <c r="Z76" s="49">
        <f t="shared" si="11"/>
        <v>187.5</v>
      </c>
      <c r="AA76" s="19">
        <v>26.2</v>
      </c>
      <c r="AB76" s="19">
        <v>66.2</v>
      </c>
      <c r="AC76" s="19"/>
      <c r="AD76" s="19"/>
      <c r="AE76" s="19"/>
      <c r="AF76" s="19"/>
      <c r="AG76" s="4"/>
      <c r="AH76" s="20"/>
      <c r="AI76" s="20"/>
    </row>
    <row r="77" spans="1:35" x14ac:dyDescent="0.2">
      <c r="A77" s="16">
        <v>91</v>
      </c>
      <c r="B77" s="104">
        <v>74</v>
      </c>
      <c r="C77" s="4" t="s">
        <v>7</v>
      </c>
      <c r="D77" s="20">
        <v>79.3</v>
      </c>
      <c r="E77" s="47">
        <f t="shared" si="12"/>
        <v>76.650000000000006</v>
      </c>
      <c r="F77" s="5">
        <v>437.5</v>
      </c>
      <c r="G77" s="3" t="s">
        <v>7</v>
      </c>
      <c r="H77" s="5">
        <v>453.4</v>
      </c>
      <c r="I77" s="48">
        <f t="shared" si="13"/>
        <v>445.45</v>
      </c>
      <c r="J77" s="1">
        <v>414.8</v>
      </c>
      <c r="K77" s="3" t="s">
        <v>7</v>
      </c>
      <c r="L77" s="5">
        <v>429.8</v>
      </c>
      <c r="M77" s="48">
        <f t="shared" si="14"/>
        <v>422.3</v>
      </c>
      <c r="N77" s="7">
        <v>9.6</v>
      </c>
      <c r="O77" s="100">
        <v>1.65</v>
      </c>
      <c r="P77" s="26" t="s">
        <v>7</v>
      </c>
      <c r="Q77" s="98">
        <v>1.75</v>
      </c>
      <c r="R77" s="49">
        <f t="shared" si="9"/>
        <v>1.7</v>
      </c>
      <c r="S77" s="22">
        <v>102</v>
      </c>
      <c r="T77" s="3" t="s">
        <v>7</v>
      </c>
      <c r="U77" s="21">
        <v>109</v>
      </c>
      <c r="V77" s="50">
        <f t="shared" si="10"/>
        <v>105.5</v>
      </c>
      <c r="W77" s="103">
        <v>153</v>
      </c>
      <c r="X77" s="63" t="s">
        <v>7</v>
      </c>
      <c r="Y77" s="97">
        <v>218</v>
      </c>
      <c r="Z77" s="49">
        <f t="shared" si="11"/>
        <v>185.5</v>
      </c>
      <c r="AA77" s="1">
        <v>26.6</v>
      </c>
      <c r="AB77" s="1">
        <v>66.2</v>
      </c>
    </row>
    <row r="78" spans="1:35" x14ac:dyDescent="0.2">
      <c r="A78" s="16">
        <v>92</v>
      </c>
      <c r="B78" s="104">
        <v>73.8</v>
      </c>
      <c r="C78" s="4" t="s">
        <v>7</v>
      </c>
      <c r="D78" s="20">
        <v>78.599999999999994</v>
      </c>
      <c r="E78" s="47">
        <f t="shared" si="12"/>
        <v>76.199999999999989</v>
      </c>
      <c r="F78" s="5">
        <v>442.6</v>
      </c>
      <c r="G78" s="3" t="s">
        <v>7</v>
      </c>
      <c r="H78" s="5">
        <v>458.9</v>
      </c>
      <c r="I78" s="48">
        <f t="shared" si="13"/>
        <v>450.75</v>
      </c>
      <c r="J78" s="1">
        <v>419.5</v>
      </c>
      <c r="K78" s="3" t="s">
        <v>7</v>
      </c>
      <c r="L78" s="5">
        <v>434.8</v>
      </c>
      <c r="M78" s="48">
        <f t="shared" si="14"/>
        <v>427.15</v>
      </c>
      <c r="N78" s="7">
        <v>9.8000000000000007</v>
      </c>
      <c r="O78" s="100">
        <v>1.65</v>
      </c>
      <c r="P78" s="26" t="s">
        <v>7</v>
      </c>
      <c r="Q78" s="98">
        <v>1.75</v>
      </c>
      <c r="R78" s="49">
        <f t="shared" si="9"/>
        <v>1.7</v>
      </c>
      <c r="S78" s="22">
        <v>102</v>
      </c>
      <c r="T78" s="3" t="s">
        <v>7</v>
      </c>
      <c r="U78" s="21">
        <v>109</v>
      </c>
      <c r="V78" s="50">
        <f t="shared" si="10"/>
        <v>105.5</v>
      </c>
      <c r="W78" s="103">
        <v>153</v>
      </c>
      <c r="X78" s="63" t="s">
        <v>7</v>
      </c>
      <c r="Y78" s="97">
        <v>218</v>
      </c>
      <c r="Z78" s="49">
        <f t="shared" si="11"/>
        <v>185.5</v>
      </c>
      <c r="AA78" s="1">
        <v>26.9</v>
      </c>
      <c r="AB78" s="1">
        <v>66.3</v>
      </c>
    </row>
    <row r="79" spans="1:35" x14ac:dyDescent="0.2">
      <c r="A79" s="16">
        <v>93</v>
      </c>
      <c r="B79" s="104">
        <v>73.2</v>
      </c>
      <c r="C79" s="4" t="s">
        <v>7</v>
      </c>
      <c r="D79" s="20">
        <v>78.400000000000006</v>
      </c>
      <c r="E79" s="47">
        <f t="shared" si="12"/>
        <v>75.800000000000011</v>
      </c>
      <c r="F79" s="5">
        <v>447.7</v>
      </c>
      <c r="G79" s="3" t="s">
        <v>7</v>
      </c>
      <c r="H79" s="5">
        <v>464.4</v>
      </c>
      <c r="I79" s="48">
        <f t="shared" si="13"/>
        <v>456.04999999999995</v>
      </c>
      <c r="J79" s="1">
        <v>424.1</v>
      </c>
      <c r="K79" s="3" t="s">
        <v>7</v>
      </c>
      <c r="L79" s="5">
        <v>439.7</v>
      </c>
      <c r="M79" s="48">
        <f t="shared" si="14"/>
        <v>431.9</v>
      </c>
      <c r="N79" s="7">
        <v>9.9</v>
      </c>
      <c r="O79" s="100">
        <v>1.65</v>
      </c>
      <c r="P79" s="26" t="s">
        <v>7</v>
      </c>
      <c r="Q79" s="98">
        <v>1.75</v>
      </c>
      <c r="R79" s="49">
        <f t="shared" si="9"/>
        <v>1.7</v>
      </c>
      <c r="S79" s="22">
        <v>102</v>
      </c>
      <c r="T79" s="3" t="s">
        <v>7</v>
      </c>
      <c r="U79" s="21">
        <v>109</v>
      </c>
      <c r="V79" s="50">
        <f t="shared" si="10"/>
        <v>105.5</v>
      </c>
      <c r="W79" s="103">
        <v>153</v>
      </c>
      <c r="X79" s="63" t="s">
        <v>7</v>
      </c>
      <c r="Y79" s="97">
        <v>218</v>
      </c>
      <c r="Z79" s="49">
        <f t="shared" si="11"/>
        <v>185.5</v>
      </c>
      <c r="AA79" s="1">
        <v>27.2</v>
      </c>
      <c r="AB79" s="1">
        <v>66.3</v>
      </c>
    </row>
    <row r="80" spans="1:35" x14ac:dyDescent="0.2">
      <c r="A80" s="16">
        <v>94</v>
      </c>
      <c r="B80" s="104">
        <v>73</v>
      </c>
      <c r="C80" s="4" t="s">
        <v>7</v>
      </c>
      <c r="D80" s="20">
        <v>77.599999999999994</v>
      </c>
      <c r="E80" s="47">
        <f t="shared" si="12"/>
        <v>75.3</v>
      </c>
      <c r="F80" s="5">
        <v>452.9</v>
      </c>
      <c r="G80" s="3" t="s">
        <v>7</v>
      </c>
      <c r="H80" s="5">
        <v>469.8</v>
      </c>
      <c r="I80" s="48">
        <f t="shared" si="13"/>
        <v>461.35</v>
      </c>
      <c r="J80" s="1">
        <v>428.7</v>
      </c>
      <c r="K80" s="3" t="s">
        <v>7</v>
      </c>
      <c r="L80" s="5">
        <v>444.6</v>
      </c>
      <c r="M80" s="48">
        <f t="shared" si="14"/>
        <v>436.65</v>
      </c>
      <c r="N80" s="7">
        <v>10</v>
      </c>
      <c r="O80" s="100">
        <v>1.65</v>
      </c>
      <c r="P80" s="26" t="s">
        <v>7</v>
      </c>
      <c r="Q80" s="98">
        <v>1.75</v>
      </c>
      <c r="R80" s="49">
        <f t="shared" si="9"/>
        <v>1.7</v>
      </c>
      <c r="S80" s="22">
        <v>102</v>
      </c>
      <c r="T80" s="3" t="s">
        <v>7</v>
      </c>
      <c r="U80" s="21">
        <v>109</v>
      </c>
      <c r="V80" s="50">
        <f t="shared" si="10"/>
        <v>105.5</v>
      </c>
      <c r="W80" s="103">
        <v>153</v>
      </c>
      <c r="X80" s="63" t="s">
        <v>7</v>
      </c>
      <c r="Y80" s="97">
        <v>218</v>
      </c>
      <c r="Z80" s="49">
        <f t="shared" si="11"/>
        <v>185.5</v>
      </c>
      <c r="AA80" s="1">
        <v>27.5</v>
      </c>
      <c r="AB80" s="1">
        <v>66.3</v>
      </c>
    </row>
    <row r="81" spans="1:28" x14ac:dyDescent="0.2">
      <c r="A81" s="16">
        <v>95</v>
      </c>
      <c r="B81" s="104">
        <v>72.8</v>
      </c>
      <c r="C81" s="4" t="s">
        <v>7</v>
      </c>
      <c r="D81" s="20">
        <v>77.400000000000006</v>
      </c>
      <c r="E81" s="47">
        <f t="shared" si="12"/>
        <v>75.099999999999994</v>
      </c>
      <c r="F81" s="5">
        <v>457.9</v>
      </c>
      <c r="G81" s="3" t="s">
        <v>7</v>
      </c>
      <c r="H81" s="5">
        <v>475.3</v>
      </c>
      <c r="I81" s="48">
        <f t="shared" si="13"/>
        <v>466.6</v>
      </c>
      <c r="J81" s="1">
        <v>433.3</v>
      </c>
      <c r="K81" s="3" t="s">
        <v>7</v>
      </c>
      <c r="L81" s="5">
        <v>449.5</v>
      </c>
      <c r="M81" s="48">
        <f t="shared" si="14"/>
        <v>441.4</v>
      </c>
      <c r="N81" s="7">
        <v>10.1</v>
      </c>
      <c r="O81" s="100">
        <v>1.65</v>
      </c>
      <c r="P81" s="26" t="s">
        <v>7</v>
      </c>
      <c r="Q81" s="98">
        <v>1.75</v>
      </c>
      <c r="R81" s="49">
        <f t="shared" si="9"/>
        <v>1.7</v>
      </c>
      <c r="S81" s="22">
        <v>102</v>
      </c>
      <c r="T81" s="3" t="s">
        <v>7</v>
      </c>
      <c r="U81" s="21">
        <v>109</v>
      </c>
      <c r="V81" s="50">
        <f t="shared" si="10"/>
        <v>105.5</v>
      </c>
      <c r="W81" s="103">
        <v>153</v>
      </c>
      <c r="X81" s="63" t="s">
        <v>7</v>
      </c>
      <c r="Y81" s="97">
        <v>218</v>
      </c>
      <c r="Z81" s="49">
        <f t="shared" si="11"/>
        <v>185.5</v>
      </c>
      <c r="AA81" s="1">
        <v>27.8</v>
      </c>
      <c r="AB81" s="1">
        <v>66.400000000000006</v>
      </c>
    </row>
    <row r="82" spans="1:28" x14ac:dyDescent="0.2">
      <c r="A82" s="16">
        <v>96</v>
      </c>
      <c r="B82" s="104">
        <v>72.599999999999994</v>
      </c>
      <c r="C82" s="4" t="s">
        <v>7</v>
      </c>
      <c r="D82" s="20">
        <v>76.599999999999994</v>
      </c>
      <c r="E82" s="47">
        <f t="shared" si="12"/>
        <v>74.599999999999994</v>
      </c>
      <c r="F82" s="5">
        <v>463</v>
      </c>
      <c r="G82" s="3" t="s">
        <v>7</v>
      </c>
      <c r="H82" s="5">
        <v>480.6</v>
      </c>
      <c r="I82" s="48">
        <f t="shared" si="13"/>
        <v>471.8</v>
      </c>
      <c r="J82" s="1">
        <v>437.8</v>
      </c>
      <c r="K82" s="3" t="s">
        <v>7</v>
      </c>
      <c r="L82" s="5">
        <v>454.3</v>
      </c>
      <c r="M82" s="48">
        <f t="shared" si="14"/>
        <v>446.05</v>
      </c>
      <c r="N82" s="7">
        <v>10.3</v>
      </c>
      <c r="O82" s="100">
        <v>1.66</v>
      </c>
      <c r="P82" s="26" t="s">
        <v>7</v>
      </c>
      <c r="Q82" s="98">
        <v>1.76</v>
      </c>
      <c r="R82" s="49">
        <f t="shared" si="9"/>
        <v>1.71</v>
      </c>
      <c r="S82" s="22">
        <v>102</v>
      </c>
      <c r="T82" s="3" t="s">
        <v>7</v>
      </c>
      <c r="U82" s="21">
        <v>109</v>
      </c>
      <c r="V82" s="50">
        <f t="shared" si="10"/>
        <v>105.5</v>
      </c>
      <c r="W82" s="103">
        <v>153</v>
      </c>
      <c r="X82" s="63" t="s">
        <v>7</v>
      </c>
      <c r="Y82" s="97">
        <v>218</v>
      </c>
      <c r="Z82" s="49">
        <f t="shared" si="11"/>
        <v>185.5</v>
      </c>
      <c r="AA82" s="1">
        <v>28.1</v>
      </c>
      <c r="AB82" s="1">
        <v>66.400000000000006</v>
      </c>
    </row>
    <row r="83" spans="1:28" x14ac:dyDescent="0.2">
      <c r="A83" s="16">
        <v>97</v>
      </c>
      <c r="B83" s="104">
        <v>72</v>
      </c>
      <c r="C83" s="4" t="s">
        <v>7</v>
      </c>
      <c r="D83" s="20">
        <v>76.5</v>
      </c>
      <c r="E83" s="47">
        <f t="shared" si="12"/>
        <v>74.25</v>
      </c>
      <c r="F83" s="5">
        <v>468.1</v>
      </c>
      <c r="G83" s="3" t="s">
        <v>7</v>
      </c>
      <c r="H83" s="5">
        <v>486</v>
      </c>
      <c r="I83" s="48">
        <f t="shared" si="13"/>
        <v>477.05</v>
      </c>
      <c r="J83" s="1">
        <v>442.3</v>
      </c>
      <c r="K83" s="3" t="s">
        <v>7</v>
      </c>
      <c r="L83" s="5">
        <v>459.1</v>
      </c>
      <c r="M83" s="48">
        <f t="shared" si="14"/>
        <v>450.70000000000005</v>
      </c>
      <c r="N83" s="7">
        <v>10.4</v>
      </c>
      <c r="O83" s="100">
        <v>1.66</v>
      </c>
      <c r="P83" s="26" t="s">
        <v>7</v>
      </c>
      <c r="Q83" s="98">
        <v>1.76</v>
      </c>
      <c r="R83" s="49">
        <f t="shared" si="9"/>
        <v>1.71</v>
      </c>
      <c r="S83" s="22">
        <v>102</v>
      </c>
      <c r="T83" s="3" t="s">
        <v>7</v>
      </c>
      <c r="U83" s="21">
        <v>109</v>
      </c>
      <c r="V83" s="50">
        <f t="shared" si="10"/>
        <v>105.5</v>
      </c>
      <c r="W83" s="103">
        <v>153</v>
      </c>
      <c r="X83" s="63" t="s">
        <v>7</v>
      </c>
      <c r="Y83" s="97">
        <v>218</v>
      </c>
      <c r="Z83" s="49">
        <f t="shared" si="11"/>
        <v>185.5</v>
      </c>
      <c r="AA83" s="1">
        <v>28.4</v>
      </c>
      <c r="AB83" s="1">
        <v>66.400000000000006</v>
      </c>
    </row>
    <row r="84" spans="1:28" x14ac:dyDescent="0.2">
      <c r="A84" s="16">
        <v>98</v>
      </c>
      <c r="B84" s="104">
        <v>71</v>
      </c>
      <c r="C84" s="4" t="s">
        <v>7</v>
      </c>
      <c r="D84" s="20">
        <v>75.7</v>
      </c>
      <c r="E84" s="47">
        <f t="shared" si="12"/>
        <v>73.349999999999994</v>
      </c>
      <c r="F84" s="5">
        <v>473</v>
      </c>
      <c r="G84" s="3" t="s">
        <v>7</v>
      </c>
      <c r="H84" s="5">
        <v>491.3</v>
      </c>
      <c r="I84" s="48">
        <f t="shared" si="13"/>
        <v>482.15</v>
      </c>
      <c r="J84" s="1">
        <v>446.8</v>
      </c>
      <c r="K84" s="3" t="s">
        <v>7</v>
      </c>
      <c r="L84" s="5">
        <v>463.9</v>
      </c>
      <c r="M84" s="48">
        <f t="shared" si="14"/>
        <v>455.35</v>
      </c>
      <c r="N84" s="7">
        <v>10.5</v>
      </c>
      <c r="O84" s="100">
        <v>1.66</v>
      </c>
      <c r="P84" s="26" t="s">
        <v>7</v>
      </c>
      <c r="Q84" s="98">
        <v>1.76</v>
      </c>
      <c r="R84" s="49">
        <f t="shared" si="9"/>
        <v>1.71</v>
      </c>
      <c r="S84" s="22">
        <v>102</v>
      </c>
      <c r="T84" s="3" t="s">
        <v>7</v>
      </c>
      <c r="U84" s="21">
        <v>109</v>
      </c>
      <c r="V84" s="50">
        <f t="shared" si="10"/>
        <v>105.5</v>
      </c>
      <c r="W84" s="103">
        <v>153</v>
      </c>
      <c r="X84" s="63" t="s">
        <v>7</v>
      </c>
      <c r="Y84" s="97">
        <v>218</v>
      </c>
      <c r="Z84" s="49">
        <f t="shared" si="11"/>
        <v>185.5</v>
      </c>
      <c r="AA84" s="1">
        <v>28.7</v>
      </c>
      <c r="AB84" s="1">
        <v>66.400000000000006</v>
      </c>
    </row>
    <row r="85" spans="1:28" x14ac:dyDescent="0.2">
      <c r="A85" s="16">
        <v>99</v>
      </c>
      <c r="B85" s="104">
        <v>70.3</v>
      </c>
      <c r="C85" s="4" t="s">
        <v>7</v>
      </c>
      <c r="D85" s="20">
        <v>74.3</v>
      </c>
      <c r="E85" s="47">
        <f t="shared" si="12"/>
        <v>72.3</v>
      </c>
      <c r="F85" s="5">
        <v>478</v>
      </c>
      <c r="G85" s="3" t="s">
        <v>7</v>
      </c>
      <c r="H85" s="5">
        <v>496.5</v>
      </c>
      <c r="I85" s="48">
        <f t="shared" si="13"/>
        <v>487.25</v>
      </c>
      <c r="J85" s="1">
        <v>451.2</v>
      </c>
      <c r="K85" s="3" t="s">
        <v>7</v>
      </c>
      <c r="L85" s="5">
        <v>468.5</v>
      </c>
      <c r="M85" s="48">
        <f t="shared" si="14"/>
        <v>459.85</v>
      </c>
      <c r="N85" s="7">
        <v>10.6</v>
      </c>
      <c r="O85" s="100">
        <v>1.66</v>
      </c>
      <c r="P85" s="26" t="s">
        <v>7</v>
      </c>
      <c r="Q85" s="98">
        <v>1.76</v>
      </c>
      <c r="R85" s="49">
        <f t="shared" si="9"/>
        <v>1.71</v>
      </c>
      <c r="S85" s="22">
        <v>102</v>
      </c>
      <c r="T85" s="3" t="s">
        <v>7</v>
      </c>
      <c r="U85" s="21">
        <v>109</v>
      </c>
      <c r="V85" s="50">
        <f t="shared" si="10"/>
        <v>105.5</v>
      </c>
      <c r="W85" s="103">
        <v>153</v>
      </c>
      <c r="X85" s="63" t="s">
        <v>7</v>
      </c>
      <c r="Y85" s="97">
        <v>218</v>
      </c>
      <c r="Z85" s="49">
        <f t="shared" si="11"/>
        <v>185.5</v>
      </c>
      <c r="AA85" s="5">
        <v>29.1</v>
      </c>
      <c r="AB85" s="1">
        <v>66.5</v>
      </c>
    </row>
    <row r="86" spans="1:28" x14ac:dyDescent="0.2">
      <c r="A86" s="16">
        <v>100</v>
      </c>
      <c r="B86" s="104">
        <v>70</v>
      </c>
      <c r="C86" s="4" t="s">
        <v>7</v>
      </c>
      <c r="D86" s="20">
        <v>74.2</v>
      </c>
      <c r="E86" s="47">
        <f t="shared" si="12"/>
        <v>72.099999999999994</v>
      </c>
      <c r="F86" s="5">
        <v>482.9</v>
      </c>
      <c r="G86" s="3" t="s">
        <v>7</v>
      </c>
      <c r="H86" s="5">
        <v>501.7</v>
      </c>
      <c r="I86" s="48">
        <f t="shared" si="13"/>
        <v>492.29999999999995</v>
      </c>
      <c r="J86" s="1">
        <v>455.6</v>
      </c>
      <c r="K86" s="3" t="s">
        <v>7</v>
      </c>
      <c r="L86" s="5">
        <v>473.1</v>
      </c>
      <c r="M86" s="48">
        <f t="shared" si="14"/>
        <v>464.35</v>
      </c>
      <c r="N86" s="7">
        <v>10.7</v>
      </c>
      <c r="O86" s="100">
        <v>1.66</v>
      </c>
      <c r="P86" s="26" t="s">
        <v>7</v>
      </c>
      <c r="Q86" s="98">
        <v>1.76</v>
      </c>
      <c r="R86" s="49">
        <f t="shared" si="9"/>
        <v>1.71</v>
      </c>
      <c r="S86" s="22">
        <v>102</v>
      </c>
      <c r="T86" s="3" t="s">
        <v>7</v>
      </c>
      <c r="U86" s="21">
        <v>109</v>
      </c>
      <c r="V86" s="50">
        <f t="shared" si="10"/>
        <v>105.5</v>
      </c>
      <c r="W86" s="103">
        <v>153</v>
      </c>
      <c r="X86" s="63" t="s">
        <v>7</v>
      </c>
      <c r="Y86" s="97">
        <v>218</v>
      </c>
      <c r="Z86" s="49">
        <f t="shared" si="11"/>
        <v>185.5</v>
      </c>
      <c r="AA86" s="5">
        <v>29.3</v>
      </c>
      <c r="AB86" s="1">
        <v>66.5</v>
      </c>
    </row>
    <row r="87" spans="1:28" x14ac:dyDescent="0.2">
      <c r="A87" s="1"/>
      <c r="B87" s="1"/>
      <c r="C87" s="5"/>
      <c r="D87" s="5"/>
      <c r="E87" s="5"/>
      <c r="F87" s="5"/>
      <c r="G87" s="7"/>
      <c r="H87" s="5"/>
      <c r="I87" s="5"/>
      <c r="J87" s="1"/>
      <c r="K87" s="5"/>
      <c r="L87" s="5"/>
      <c r="M87" s="5"/>
      <c r="N87" s="1"/>
    </row>
    <row r="88" spans="1:28" x14ac:dyDescent="0.2">
      <c r="A88" s="1"/>
      <c r="B88" s="1"/>
      <c r="C88" s="5"/>
      <c r="D88" s="5"/>
      <c r="E88" s="5"/>
      <c r="F88" s="5"/>
      <c r="G88" s="7"/>
      <c r="H88" s="5"/>
      <c r="I88" s="5"/>
      <c r="J88" s="1"/>
      <c r="K88" s="5"/>
      <c r="L88" s="5"/>
      <c r="M88" s="5"/>
      <c r="N88" s="1"/>
    </row>
    <row r="89" spans="1:28" x14ac:dyDescent="0.2">
      <c r="A89" s="1"/>
      <c r="B89" s="1"/>
      <c r="C89" s="5"/>
      <c r="D89" s="5"/>
      <c r="E89" s="5"/>
      <c r="F89" s="5"/>
      <c r="G89" s="7"/>
      <c r="H89" s="5"/>
      <c r="I89" s="5"/>
      <c r="J89" s="1"/>
      <c r="K89" s="5"/>
      <c r="L89" s="5"/>
      <c r="M89" s="5"/>
      <c r="N89" s="1"/>
    </row>
    <row r="90" spans="1:28" x14ac:dyDescent="0.2">
      <c r="A90" s="1"/>
      <c r="B90" s="1"/>
      <c r="C90" s="5"/>
      <c r="D90" s="5"/>
      <c r="E90" s="5"/>
      <c r="F90" s="5"/>
      <c r="G90" s="7"/>
      <c r="H90" s="5"/>
      <c r="I90" s="5"/>
      <c r="J90" s="1"/>
      <c r="K90" s="5"/>
      <c r="L90" s="5"/>
      <c r="M90" s="5"/>
      <c r="N90" s="1"/>
    </row>
    <row r="91" spans="1:28" x14ac:dyDescent="0.2">
      <c r="A91" s="1"/>
      <c r="B91" s="1"/>
      <c r="C91" s="5"/>
      <c r="D91" s="5"/>
      <c r="E91" s="5"/>
      <c r="F91" s="5"/>
      <c r="G91" s="7"/>
      <c r="H91" s="5"/>
      <c r="I91" s="5"/>
      <c r="J91" s="1"/>
      <c r="K91" s="5"/>
      <c r="L91" s="5"/>
      <c r="M91" s="5"/>
      <c r="N91" s="1"/>
    </row>
    <row r="92" spans="1:28" x14ac:dyDescent="0.2">
      <c r="A92" s="1"/>
      <c r="B92" s="1"/>
      <c r="C92" s="5"/>
      <c r="D92" s="5"/>
      <c r="E92" s="5"/>
      <c r="F92" s="5"/>
      <c r="G92" s="7"/>
      <c r="H92" s="5"/>
      <c r="I92" s="5"/>
      <c r="J92" s="1"/>
      <c r="K92" s="5"/>
      <c r="L92" s="5"/>
      <c r="M92" s="5"/>
      <c r="N92" s="1"/>
    </row>
    <row r="93" spans="1:28" x14ac:dyDescent="0.2">
      <c r="A93" s="1"/>
      <c r="B93" s="1"/>
      <c r="C93" s="5"/>
      <c r="D93" s="5"/>
      <c r="E93" s="5"/>
      <c r="F93" s="5"/>
      <c r="G93" s="7"/>
      <c r="H93" s="5"/>
      <c r="I93" s="5"/>
      <c r="J93" s="1"/>
      <c r="K93" s="5"/>
      <c r="L93" s="5"/>
      <c r="M93" s="5"/>
      <c r="N93" s="1"/>
    </row>
    <row r="94" spans="1:28" x14ac:dyDescent="0.2">
      <c r="A94" s="1"/>
      <c r="B94" s="1"/>
      <c r="C94" s="5"/>
      <c r="D94" s="5"/>
      <c r="E94" s="5"/>
      <c r="F94" s="5"/>
      <c r="G94" s="7"/>
      <c r="H94" s="5"/>
      <c r="I94" s="5"/>
      <c r="J94" s="1"/>
      <c r="K94" s="5"/>
      <c r="L94" s="5"/>
      <c r="M94" s="5"/>
      <c r="N94" s="1"/>
    </row>
    <row r="95" spans="1:28" x14ac:dyDescent="0.2">
      <c r="A95" s="1"/>
      <c r="B95" s="1"/>
      <c r="C95" s="5"/>
      <c r="D95" s="5"/>
      <c r="E95" s="5"/>
      <c r="F95" s="5"/>
      <c r="G95" s="7"/>
      <c r="H95" s="5"/>
      <c r="I95" s="5"/>
      <c r="J95" s="1"/>
      <c r="K95" s="5"/>
      <c r="L95" s="5"/>
      <c r="M95" s="5"/>
      <c r="N95" s="1"/>
    </row>
    <row r="96" spans="1:28" x14ac:dyDescent="0.2">
      <c r="A96" s="1"/>
      <c r="B96" s="1"/>
      <c r="C96" s="5"/>
      <c r="D96" s="5"/>
      <c r="E96" s="5"/>
      <c r="F96" s="5"/>
      <c r="G96" s="7"/>
      <c r="H96" s="5"/>
      <c r="I96" s="5"/>
      <c r="J96" s="1"/>
      <c r="K96" s="5"/>
      <c r="L96" s="5"/>
      <c r="M96" s="5"/>
      <c r="N96" s="1"/>
    </row>
    <row r="97" spans="1:14" x14ac:dyDescent="0.2">
      <c r="A97" s="1"/>
      <c r="B97" s="1"/>
      <c r="C97" s="5"/>
      <c r="D97" s="5"/>
      <c r="E97" s="5"/>
      <c r="F97" s="5"/>
      <c r="G97" s="7"/>
      <c r="H97" s="5"/>
      <c r="I97" s="5"/>
      <c r="J97" s="1"/>
      <c r="K97" s="5"/>
      <c r="L97" s="5"/>
      <c r="M97" s="5"/>
      <c r="N97" s="1"/>
    </row>
    <row r="98" spans="1:14" x14ac:dyDescent="0.2">
      <c r="A98" s="1"/>
      <c r="B98" s="1"/>
      <c r="C98" s="5"/>
      <c r="D98" s="5"/>
      <c r="E98" s="5"/>
      <c r="F98" s="5"/>
      <c r="G98" s="7"/>
      <c r="H98" s="5"/>
      <c r="I98" s="5"/>
      <c r="J98" s="1"/>
      <c r="K98" s="5"/>
      <c r="L98" s="5"/>
      <c r="M98" s="5"/>
      <c r="N98" s="1"/>
    </row>
    <row r="99" spans="1:14" x14ac:dyDescent="0.2">
      <c r="A99" s="1"/>
      <c r="B99" s="1"/>
      <c r="C99" s="5"/>
      <c r="D99" s="5"/>
      <c r="E99" s="5"/>
      <c r="F99" s="5"/>
      <c r="G99" s="7"/>
      <c r="H99" s="5"/>
      <c r="I99" s="5"/>
      <c r="J99" s="1"/>
      <c r="K99" s="5"/>
      <c r="L99" s="5"/>
      <c r="M99" s="5"/>
      <c r="N99" s="1"/>
    </row>
    <row r="100" spans="1:14" x14ac:dyDescent="0.2">
      <c r="A100" s="1"/>
      <c r="B100" s="1"/>
      <c r="C100" s="5"/>
      <c r="D100" s="5"/>
      <c r="E100" s="5"/>
      <c r="F100" s="5"/>
      <c r="G100" s="7"/>
      <c r="H100" s="5"/>
      <c r="I100" s="5"/>
      <c r="J100" s="1"/>
      <c r="K100" s="5"/>
      <c r="L100" s="5"/>
      <c r="M100" s="5"/>
      <c r="N100" s="1"/>
    </row>
    <row r="101" spans="1:14" x14ac:dyDescent="0.2">
      <c r="A101" s="1"/>
      <c r="B101" s="1"/>
      <c r="C101" s="5"/>
      <c r="D101" s="5"/>
      <c r="E101" s="5"/>
      <c r="F101" s="5"/>
      <c r="G101" s="7"/>
      <c r="H101" s="5"/>
      <c r="I101" s="5"/>
      <c r="J101" s="1"/>
      <c r="K101" s="5"/>
      <c r="L101" s="5"/>
      <c r="M101" s="5"/>
      <c r="N101" s="1"/>
    </row>
    <row r="102" spans="1:14" x14ac:dyDescent="0.2">
      <c r="A102" s="1"/>
      <c r="B102" s="1"/>
      <c r="C102" s="5"/>
      <c r="D102" s="5"/>
      <c r="E102" s="5"/>
      <c r="F102" s="5"/>
      <c r="G102" s="7"/>
      <c r="H102" s="5"/>
      <c r="I102" s="5"/>
      <c r="J102" s="1"/>
      <c r="K102" s="5"/>
      <c r="L102" s="5"/>
      <c r="M102" s="5"/>
      <c r="N102" s="1"/>
    </row>
    <row r="103" spans="1:14" x14ac:dyDescent="0.2">
      <c r="A103" s="1"/>
      <c r="B103" s="1"/>
      <c r="C103" s="5"/>
      <c r="D103" s="5"/>
      <c r="E103" s="5"/>
      <c r="F103" s="5"/>
      <c r="G103" s="7"/>
      <c r="H103" s="5"/>
      <c r="I103" s="5"/>
      <c r="J103" s="1"/>
      <c r="K103" s="5"/>
      <c r="L103" s="5"/>
      <c r="M103" s="5"/>
      <c r="N103" s="1"/>
    </row>
    <row r="104" spans="1:14" x14ac:dyDescent="0.2">
      <c r="A104" s="1"/>
      <c r="B104" s="1"/>
      <c r="C104" s="5"/>
      <c r="D104" s="5"/>
      <c r="E104" s="5"/>
      <c r="F104" s="5"/>
      <c r="G104" s="7"/>
      <c r="H104" s="5"/>
      <c r="I104" s="5"/>
      <c r="J104" s="1"/>
      <c r="K104" s="5"/>
      <c r="L104" s="5"/>
      <c r="M104" s="5"/>
      <c r="N104" s="1"/>
    </row>
  </sheetData>
  <mergeCells count="24">
    <mergeCell ref="AJ3:AL3"/>
    <mergeCell ref="AN3:AP3"/>
    <mergeCell ref="AR3:AT3"/>
    <mergeCell ref="F3:H3"/>
    <mergeCell ref="J3:L3"/>
    <mergeCell ref="O3:Q3"/>
    <mergeCell ref="S3:U3"/>
    <mergeCell ref="W3:Y3"/>
    <mergeCell ref="A1:AB1"/>
    <mergeCell ref="AH1:AV1"/>
    <mergeCell ref="B2:D2"/>
    <mergeCell ref="F2:H2"/>
    <mergeCell ref="J2:L2"/>
    <mergeCell ref="O2:Q2"/>
    <mergeCell ref="S2:U2"/>
    <mergeCell ref="W2:Y2"/>
    <mergeCell ref="AJ2:AL2"/>
    <mergeCell ref="AN2:AP2"/>
    <mergeCell ref="AR2:AT2"/>
    <mergeCell ref="AD1:AF1"/>
    <mergeCell ref="AD2:AD3"/>
    <mergeCell ref="AE2:AE3"/>
    <mergeCell ref="AF2:AF3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EB699"/>
  </sheetPr>
  <dimension ref="A1:AZ90"/>
  <sheetViews>
    <sheetView topLeftCell="M1" workbookViewId="0">
      <selection activeCell="AF11" sqref="AF11"/>
    </sheetView>
  </sheetViews>
  <sheetFormatPr defaultRowHeight="12.75" x14ac:dyDescent="0.2"/>
  <cols>
    <col min="1" max="1" width="9.33203125" bestFit="1" customWidth="1"/>
    <col min="2" max="2" width="6" customWidth="1"/>
    <col min="3" max="3" width="2.33203125" bestFit="1" customWidth="1"/>
    <col min="4" max="4" width="5.5" customWidth="1"/>
    <col min="6" max="6" width="7.33203125" customWidth="1"/>
    <col min="7" max="7" width="2.33203125" bestFit="1" customWidth="1"/>
    <col min="8" max="8" width="7.83203125" customWidth="1"/>
    <col min="10" max="10" width="7.83203125" customWidth="1"/>
    <col min="11" max="11" width="2.33203125" bestFit="1" customWidth="1"/>
    <col min="12" max="12" width="7.33203125" customWidth="1"/>
    <col min="13" max="13" width="9.1640625" customWidth="1"/>
    <col min="15" max="15" width="7.1640625" customWidth="1"/>
    <col min="16" max="16" width="2.33203125" bestFit="1" customWidth="1"/>
    <col min="17" max="17" width="7" customWidth="1"/>
    <col min="19" max="19" width="6.83203125" customWidth="1"/>
    <col min="20" max="20" width="2.33203125" bestFit="1" customWidth="1"/>
    <col min="21" max="21" width="6.83203125" customWidth="1"/>
    <col min="23" max="23" width="7.83203125" customWidth="1"/>
    <col min="24" max="24" width="2.33203125" bestFit="1" customWidth="1"/>
    <col min="25" max="25" width="6.33203125" customWidth="1"/>
    <col min="28" max="28" width="2.33203125" bestFit="1" customWidth="1"/>
    <col min="40" max="40" width="2.33203125" bestFit="1" customWidth="1"/>
    <col min="44" max="44" width="2.33203125" bestFit="1" customWidth="1"/>
    <col min="48" max="48" width="2.33203125" bestFit="1" customWidth="1"/>
  </cols>
  <sheetData>
    <row r="1" spans="1:52" ht="33.75" customHeight="1" x14ac:dyDescent="0.2">
      <c r="A1" s="139" t="s">
        <v>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G1" s="139" t="s">
        <v>92</v>
      </c>
      <c r="AH1" s="140"/>
      <c r="AI1" s="140"/>
      <c r="AJ1" s="140"/>
      <c r="AL1" s="139" t="s">
        <v>53</v>
      </c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</row>
    <row r="2" spans="1:52" ht="16.5" x14ac:dyDescent="0.2">
      <c r="A2" s="30" t="s">
        <v>6</v>
      </c>
      <c r="B2" s="117" t="s">
        <v>24</v>
      </c>
      <c r="C2" s="117"/>
      <c r="D2" s="117"/>
      <c r="E2" s="43" t="s">
        <v>78</v>
      </c>
      <c r="F2" s="117" t="s">
        <v>16</v>
      </c>
      <c r="G2" s="117"/>
      <c r="H2" s="117"/>
      <c r="I2" s="43" t="s">
        <v>78</v>
      </c>
      <c r="J2" s="117" t="s">
        <v>17</v>
      </c>
      <c r="K2" s="117"/>
      <c r="L2" s="117"/>
      <c r="M2" s="43" t="s">
        <v>78</v>
      </c>
      <c r="N2" s="17" t="s">
        <v>35</v>
      </c>
      <c r="O2" s="117" t="s">
        <v>36</v>
      </c>
      <c r="P2" s="117"/>
      <c r="Q2" s="117"/>
      <c r="R2" s="43" t="s">
        <v>78</v>
      </c>
      <c r="S2" s="117" t="s">
        <v>27</v>
      </c>
      <c r="T2" s="117"/>
      <c r="U2" s="117"/>
      <c r="V2" s="43" t="s">
        <v>78</v>
      </c>
      <c r="W2" s="117" t="s">
        <v>72</v>
      </c>
      <c r="X2" s="117"/>
      <c r="Y2" s="117"/>
      <c r="Z2" s="43" t="s">
        <v>78</v>
      </c>
      <c r="AA2" s="119" t="s">
        <v>37</v>
      </c>
      <c r="AB2" s="119"/>
      <c r="AC2" s="119"/>
      <c r="AD2" s="46" t="s">
        <v>78</v>
      </c>
      <c r="AE2" s="25" t="s">
        <v>39</v>
      </c>
      <c r="AF2" s="30"/>
      <c r="AG2" s="142" t="s">
        <v>93</v>
      </c>
      <c r="AH2" s="127" t="s">
        <v>2</v>
      </c>
      <c r="AI2" s="141" t="s">
        <v>1</v>
      </c>
      <c r="AJ2" s="142" t="s">
        <v>8</v>
      </c>
      <c r="AL2" s="17" t="s">
        <v>6</v>
      </c>
      <c r="AM2" s="117" t="s">
        <v>36</v>
      </c>
      <c r="AN2" s="117"/>
      <c r="AO2" s="117"/>
      <c r="AP2" s="43" t="s">
        <v>78</v>
      </c>
      <c r="AQ2" s="117" t="s">
        <v>48</v>
      </c>
      <c r="AR2" s="117"/>
      <c r="AS2" s="117"/>
      <c r="AT2" s="43" t="s">
        <v>78</v>
      </c>
      <c r="AU2" s="117" t="s">
        <v>72</v>
      </c>
      <c r="AV2" s="117"/>
      <c r="AW2" s="117"/>
      <c r="AX2" s="43" t="s">
        <v>78</v>
      </c>
      <c r="AY2" s="17" t="s">
        <v>50</v>
      </c>
      <c r="AZ2" s="17" t="s">
        <v>35</v>
      </c>
    </row>
    <row r="3" spans="1:52" ht="16.5" x14ac:dyDescent="0.2">
      <c r="A3" s="30" t="s">
        <v>128</v>
      </c>
      <c r="B3" s="117" t="s">
        <v>14</v>
      </c>
      <c r="C3" s="117"/>
      <c r="D3" s="117"/>
      <c r="E3" s="43" t="s">
        <v>79</v>
      </c>
      <c r="F3" s="117" t="s">
        <v>15</v>
      </c>
      <c r="G3" s="117"/>
      <c r="H3" s="117"/>
      <c r="I3" s="43" t="s">
        <v>16</v>
      </c>
      <c r="J3" s="117" t="s">
        <v>15</v>
      </c>
      <c r="K3" s="117"/>
      <c r="L3" s="117"/>
      <c r="M3" s="43" t="s">
        <v>17</v>
      </c>
      <c r="N3" s="17" t="s">
        <v>34</v>
      </c>
      <c r="O3" s="117" t="s">
        <v>29</v>
      </c>
      <c r="P3" s="117"/>
      <c r="Q3" s="117"/>
      <c r="R3" s="43" t="s">
        <v>80</v>
      </c>
      <c r="S3" s="117" t="s">
        <v>74</v>
      </c>
      <c r="T3" s="117"/>
      <c r="U3" s="117"/>
      <c r="V3" s="43" t="s">
        <v>81</v>
      </c>
      <c r="W3" s="117" t="s">
        <v>73</v>
      </c>
      <c r="X3" s="117"/>
      <c r="Y3" s="117"/>
      <c r="Z3" s="43" t="s">
        <v>82</v>
      </c>
      <c r="AA3" s="119" t="s">
        <v>38</v>
      </c>
      <c r="AB3" s="119"/>
      <c r="AC3" s="119"/>
      <c r="AD3" s="46" t="s">
        <v>83</v>
      </c>
      <c r="AE3" s="25" t="s">
        <v>40</v>
      </c>
      <c r="AF3" s="14"/>
      <c r="AG3" s="142"/>
      <c r="AH3" s="127"/>
      <c r="AI3" s="141"/>
      <c r="AJ3" s="142"/>
      <c r="AL3" s="17" t="s">
        <v>33</v>
      </c>
      <c r="AM3" s="117" t="s">
        <v>29</v>
      </c>
      <c r="AN3" s="117"/>
      <c r="AO3" s="117"/>
      <c r="AP3" s="43" t="s">
        <v>80</v>
      </c>
      <c r="AQ3" s="117" t="s">
        <v>49</v>
      </c>
      <c r="AR3" s="117"/>
      <c r="AS3" s="117"/>
      <c r="AT3" s="43" t="s">
        <v>84</v>
      </c>
      <c r="AU3" s="117" t="s">
        <v>73</v>
      </c>
      <c r="AV3" s="117"/>
      <c r="AW3" s="117"/>
      <c r="AX3" s="43" t="s">
        <v>82</v>
      </c>
      <c r="AY3" s="17" t="s">
        <v>51</v>
      </c>
      <c r="AZ3" s="17" t="s">
        <v>71</v>
      </c>
    </row>
    <row r="4" spans="1:52" x14ac:dyDescent="0.2">
      <c r="A4" s="1">
        <v>18</v>
      </c>
      <c r="B4" s="18">
        <v>3</v>
      </c>
      <c r="C4" s="3" t="s">
        <v>7</v>
      </c>
      <c r="D4" s="21">
        <v>9</v>
      </c>
      <c r="E4" s="47">
        <f>AVERAGE(B4,D4)</f>
        <v>6</v>
      </c>
      <c r="F4" s="4">
        <v>0.2</v>
      </c>
      <c r="G4" s="3" t="s">
        <v>7</v>
      </c>
      <c r="H4" s="20">
        <v>0.6</v>
      </c>
      <c r="I4" s="48">
        <f>AVERAGE(F4,H4)</f>
        <v>0.4</v>
      </c>
      <c r="J4" s="4">
        <v>0.2</v>
      </c>
      <c r="K4" s="3" t="s">
        <v>7</v>
      </c>
      <c r="L4" s="20">
        <v>0.6</v>
      </c>
      <c r="M4" s="48">
        <f>AVERAGE(J4,L4)</f>
        <v>0.4</v>
      </c>
      <c r="N4" s="58">
        <v>0.1</v>
      </c>
      <c r="O4" s="23">
        <v>1.56</v>
      </c>
      <c r="P4" s="3" t="s">
        <v>7</v>
      </c>
      <c r="Q4" s="24">
        <v>1.66</v>
      </c>
      <c r="R4" s="49">
        <f>AVERAGE(O4,Q4)</f>
        <v>1.6099999999999999</v>
      </c>
      <c r="S4" s="22">
        <v>80</v>
      </c>
      <c r="T4" s="3" t="s">
        <v>7</v>
      </c>
      <c r="U4" s="21">
        <v>86</v>
      </c>
      <c r="V4" s="50">
        <f>AVERAGE(S4,U4)</f>
        <v>83</v>
      </c>
      <c r="W4" s="22">
        <v>120</v>
      </c>
      <c r="X4" s="3" t="s">
        <v>7</v>
      </c>
      <c r="Y4" s="21">
        <v>172</v>
      </c>
      <c r="Z4" s="51">
        <f>AVERAGE(W4,Y4)</f>
        <v>146</v>
      </c>
      <c r="AA4" s="42">
        <v>0.01</v>
      </c>
      <c r="AB4" s="21" t="s">
        <v>7</v>
      </c>
      <c r="AC4" s="20">
        <v>0.11</v>
      </c>
      <c r="AD4" s="48">
        <f>AVERAGE(AA4,AC4)</f>
        <v>0.06</v>
      </c>
      <c r="AE4" s="19">
        <v>45.3</v>
      </c>
      <c r="AF4" s="1"/>
      <c r="AG4" s="1">
        <v>18</v>
      </c>
      <c r="AH4" s="5">
        <v>98</v>
      </c>
      <c r="AI4" s="11">
        <v>4680</v>
      </c>
      <c r="AJ4" s="1">
        <v>91</v>
      </c>
      <c r="AL4" s="1">
        <v>1</v>
      </c>
      <c r="AM4" s="53">
        <v>7.0000000000000007E-2</v>
      </c>
      <c r="AN4" t="s">
        <v>7</v>
      </c>
      <c r="AO4">
        <v>0.08</v>
      </c>
      <c r="AP4" s="54">
        <f>AVERAGE(AM4,AO4)</f>
        <v>7.5000000000000011E-2</v>
      </c>
      <c r="AQ4" s="27">
        <v>13</v>
      </c>
      <c r="AR4" t="s">
        <v>7</v>
      </c>
      <c r="AS4">
        <v>14</v>
      </c>
      <c r="AT4" s="52">
        <f>AVERAGE(AQ4,AS4)</f>
        <v>13.5</v>
      </c>
      <c r="AU4" s="27">
        <v>19</v>
      </c>
      <c r="AV4" t="s">
        <v>7</v>
      </c>
      <c r="AW4">
        <v>27</v>
      </c>
      <c r="AX4" s="55">
        <f>AVERAGE(AU4,AW4)</f>
        <v>23</v>
      </c>
      <c r="AY4" t="s">
        <v>75</v>
      </c>
      <c r="AZ4" s="5">
        <v>1</v>
      </c>
    </row>
    <row r="5" spans="1:52" x14ac:dyDescent="0.2">
      <c r="A5" s="1">
        <v>19</v>
      </c>
      <c r="B5" s="18">
        <v>21</v>
      </c>
      <c r="C5" s="3" t="s">
        <v>7</v>
      </c>
      <c r="D5" s="21">
        <v>35</v>
      </c>
      <c r="E5" s="47">
        <f>AVERAGE(B5,D5)</f>
        <v>28</v>
      </c>
      <c r="F5" s="4">
        <v>1.7</v>
      </c>
      <c r="G5" s="3" t="s">
        <v>7</v>
      </c>
      <c r="H5" s="20">
        <v>3.1</v>
      </c>
      <c r="I5" s="48">
        <f>AVERAGE(F5,H5)</f>
        <v>2.4</v>
      </c>
      <c r="J5" s="4">
        <v>1.7</v>
      </c>
      <c r="K5" s="3" t="s">
        <v>7</v>
      </c>
      <c r="L5" s="20">
        <v>3.1</v>
      </c>
      <c r="M5" s="48">
        <f>AVERAGE(J5,L5)</f>
        <v>2.4</v>
      </c>
      <c r="N5" s="58">
        <v>0.1</v>
      </c>
      <c r="O5" s="23">
        <v>1.65</v>
      </c>
      <c r="P5" s="3" t="s">
        <v>7</v>
      </c>
      <c r="Q5" s="24">
        <v>1.75</v>
      </c>
      <c r="R5" s="49">
        <f t="shared" ref="R5:R66" si="0">AVERAGE(O5,Q5)</f>
        <v>1.7</v>
      </c>
      <c r="S5" s="22">
        <v>84</v>
      </c>
      <c r="T5" s="3" t="s">
        <v>7</v>
      </c>
      <c r="U5" s="21">
        <v>90</v>
      </c>
      <c r="V5" s="50">
        <f t="shared" ref="V5:V66" si="1">AVERAGE(S5,U5)</f>
        <v>87</v>
      </c>
      <c r="W5" s="22">
        <v>126</v>
      </c>
      <c r="X5" s="3" t="s">
        <v>7</v>
      </c>
      <c r="Y5" s="21">
        <v>180</v>
      </c>
      <c r="Z5" s="51">
        <f t="shared" ref="Z5:Z66" si="2">AVERAGE(W5,Y5)</f>
        <v>153</v>
      </c>
      <c r="AA5" s="42">
        <v>0.08</v>
      </c>
      <c r="AB5" s="24" t="s">
        <v>7</v>
      </c>
      <c r="AC5" s="20">
        <v>0.23</v>
      </c>
      <c r="AD5" s="49">
        <f>AVERAGE(AA5,AC5)</f>
        <v>0.155</v>
      </c>
      <c r="AE5" s="19">
        <v>46.5</v>
      </c>
      <c r="AF5" s="1"/>
      <c r="AG5" s="1">
        <v>19</v>
      </c>
      <c r="AH5" s="5">
        <v>97.7</v>
      </c>
      <c r="AI5" s="11">
        <v>4670</v>
      </c>
      <c r="AJ5" s="1">
        <v>92</v>
      </c>
      <c r="AL5" s="1">
        <v>2</v>
      </c>
      <c r="AM5" s="53">
        <v>0.12</v>
      </c>
      <c r="AN5" t="s">
        <v>7</v>
      </c>
      <c r="AO5">
        <v>0.13</v>
      </c>
      <c r="AP5" s="54">
        <f t="shared" ref="AP5:AP20" si="3">AVERAGE(AM5,AO5)</f>
        <v>0.125</v>
      </c>
      <c r="AQ5" s="27">
        <v>18</v>
      </c>
      <c r="AR5" t="s">
        <v>7</v>
      </c>
      <c r="AS5">
        <v>22</v>
      </c>
      <c r="AT5" s="52">
        <f t="shared" ref="AT5:AT20" si="4">AVERAGE(AQ5,AS5)</f>
        <v>20</v>
      </c>
      <c r="AU5" s="27">
        <v>27</v>
      </c>
      <c r="AV5" t="s">
        <v>7</v>
      </c>
      <c r="AW5">
        <v>44</v>
      </c>
      <c r="AX5" s="55">
        <f t="shared" ref="AX5:AX20" si="5">AVERAGE(AU5,AW5)</f>
        <v>35.5</v>
      </c>
      <c r="AY5" t="s">
        <v>75</v>
      </c>
      <c r="AZ5" s="5">
        <v>1.3</v>
      </c>
    </row>
    <row r="6" spans="1:52" x14ac:dyDescent="0.2">
      <c r="A6" s="1">
        <v>20</v>
      </c>
      <c r="B6" s="18">
        <v>56</v>
      </c>
      <c r="C6" s="3" t="s">
        <v>7</v>
      </c>
      <c r="D6" s="21">
        <v>83</v>
      </c>
      <c r="E6" s="47">
        <f t="shared" ref="E6:E66" si="6">AVERAGE(B6,D6)</f>
        <v>69.5</v>
      </c>
      <c r="F6" s="4">
        <v>5.6</v>
      </c>
      <c r="G6" s="3" t="s">
        <v>7</v>
      </c>
      <c r="H6" s="20">
        <v>8.9</v>
      </c>
      <c r="I6" s="48">
        <f t="shared" ref="I6:I66" si="7">AVERAGE(F6,H6)</f>
        <v>7.25</v>
      </c>
      <c r="J6" s="4">
        <v>5.6</v>
      </c>
      <c r="K6" s="3" t="s">
        <v>7</v>
      </c>
      <c r="L6" s="20">
        <v>8.8000000000000007</v>
      </c>
      <c r="M6" s="48">
        <f t="shared" ref="M6:M66" si="8">AVERAGE(J6,L6)</f>
        <v>7.2</v>
      </c>
      <c r="N6" s="58">
        <v>0.2</v>
      </c>
      <c r="O6" s="23">
        <v>1.71</v>
      </c>
      <c r="P6" s="3" t="s">
        <v>7</v>
      </c>
      <c r="Q6" s="24">
        <v>1.81</v>
      </c>
      <c r="R6" s="49">
        <f t="shared" si="0"/>
        <v>1.76</v>
      </c>
      <c r="S6" s="22">
        <v>87</v>
      </c>
      <c r="T6" s="3" t="s">
        <v>7</v>
      </c>
      <c r="U6" s="21">
        <v>93</v>
      </c>
      <c r="V6" s="50">
        <f t="shared" si="1"/>
        <v>90</v>
      </c>
      <c r="W6" s="22">
        <v>131</v>
      </c>
      <c r="X6" s="3" t="s">
        <v>7</v>
      </c>
      <c r="Y6" s="21">
        <v>186</v>
      </c>
      <c r="Z6" s="51">
        <f t="shared" si="2"/>
        <v>158.5</v>
      </c>
      <c r="AA6" s="42">
        <v>0.3</v>
      </c>
      <c r="AB6" s="21" t="s">
        <v>7</v>
      </c>
      <c r="AC6" s="20">
        <v>0.5</v>
      </c>
      <c r="AD6" s="48">
        <f t="shared" ref="AD6:AD66" si="9">AVERAGE(AA6,AC6)</f>
        <v>0.4</v>
      </c>
      <c r="AE6" s="19">
        <v>47.8</v>
      </c>
      <c r="AF6" s="1"/>
      <c r="AG6" s="1">
        <v>20</v>
      </c>
      <c r="AH6" s="5">
        <v>97.4</v>
      </c>
      <c r="AI6" s="11">
        <v>4660</v>
      </c>
      <c r="AJ6" s="1">
        <v>93</v>
      </c>
      <c r="AL6" s="1">
        <v>3</v>
      </c>
      <c r="AM6" s="53">
        <v>0.18</v>
      </c>
      <c r="AN6" t="s">
        <v>7</v>
      </c>
      <c r="AO6">
        <v>0.2</v>
      </c>
      <c r="AP6" s="54">
        <f t="shared" si="3"/>
        <v>0.19</v>
      </c>
      <c r="AQ6" s="27">
        <v>24</v>
      </c>
      <c r="AR6" t="s">
        <v>7</v>
      </c>
      <c r="AS6">
        <v>26</v>
      </c>
      <c r="AT6" s="52">
        <f t="shared" si="4"/>
        <v>25</v>
      </c>
      <c r="AU6" s="27">
        <v>36</v>
      </c>
      <c r="AV6" t="s">
        <v>7</v>
      </c>
      <c r="AW6">
        <v>52</v>
      </c>
      <c r="AX6" s="55">
        <f t="shared" si="5"/>
        <v>44</v>
      </c>
      <c r="AY6" t="s">
        <v>75</v>
      </c>
      <c r="AZ6" s="5">
        <v>1.5</v>
      </c>
    </row>
    <row r="7" spans="1:52" x14ac:dyDescent="0.2">
      <c r="A7" s="1">
        <v>21</v>
      </c>
      <c r="B7" s="18">
        <v>82</v>
      </c>
      <c r="C7" s="3" t="s">
        <v>7</v>
      </c>
      <c r="D7" s="21">
        <v>93</v>
      </c>
      <c r="E7" s="47">
        <f t="shared" si="6"/>
        <v>87.5</v>
      </c>
      <c r="F7" s="4">
        <v>11.3</v>
      </c>
      <c r="G7" s="3" t="s">
        <v>7</v>
      </c>
      <c r="H7" s="20">
        <v>15.3</v>
      </c>
      <c r="I7" s="48">
        <f t="shared" si="7"/>
        <v>13.3</v>
      </c>
      <c r="J7" s="4">
        <v>11.2</v>
      </c>
      <c r="K7" s="3" t="s">
        <v>7</v>
      </c>
      <c r="L7" s="20">
        <v>15.3</v>
      </c>
      <c r="M7" s="48">
        <f t="shared" si="8"/>
        <v>13.25</v>
      </c>
      <c r="N7" s="58">
        <v>0.3</v>
      </c>
      <c r="O7" s="23">
        <v>1.73</v>
      </c>
      <c r="P7" s="3" t="s">
        <v>7</v>
      </c>
      <c r="Q7" s="24">
        <v>1.83</v>
      </c>
      <c r="R7" s="49">
        <f t="shared" si="0"/>
        <v>1.78</v>
      </c>
      <c r="S7" s="22">
        <v>90</v>
      </c>
      <c r="T7" s="3" t="s">
        <v>7</v>
      </c>
      <c r="U7" s="21">
        <v>96</v>
      </c>
      <c r="V7" s="50">
        <f t="shared" si="1"/>
        <v>93</v>
      </c>
      <c r="W7" s="22">
        <v>135</v>
      </c>
      <c r="X7" s="3" t="s">
        <v>7</v>
      </c>
      <c r="Y7" s="21">
        <v>192</v>
      </c>
      <c r="Z7" s="51">
        <f t="shared" si="2"/>
        <v>163.5</v>
      </c>
      <c r="AA7" s="42">
        <v>0.6</v>
      </c>
      <c r="AB7" s="21" t="s">
        <v>7</v>
      </c>
      <c r="AC7" s="20">
        <v>0.8</v>
      </c>
      <c r="AD7" s="48">
        <f t="shared" si="9"/>
        <v>0.7</v>
      </c>
      <c r="AE7" s="19">
        <v>50.8</v>
      </c>
      <c r="AF7" s="1"/>
      <c r="AG7" s="1">
        <v>21</v>
      </c>
      <c r="AH7" s="5">
        <v>97.1</v>
      </c>
      <c r="AI7" s="11">
        <v>4650</v>
      </c>
      <c r="AJ7" s="1">
        <v>93</v>
      </c>
      <c r="AL7" s="1">
        <v>4</v>
      </c>
      <c r="AM7" s="53">
        <v>0.28000000000000003</v>
      </c>
      <c r="AN7" t="s">
        <v>7</v>
      </c>
      <c r="AO7">
        <v>0.28999999999999998</v>
      </c>
      <c r="AP7" s="54">
        <f t="shared" si="3"/>
        <v>0.28500000000000003</v>
      </c>
      <c r="AQ7" s="27">
        <v>28</v>
      </c>
      <c r="AR7" t="s">
        <v>7</v>
      </c>
      <c r="AS7">
        <v>30</v>
      </c>
      <c r="AT7" s="52">
        <f t="shared" si="4"/>
        <v>29</v>
      </c>
      <c r="AU7" s="27">
        <v>42</v>
      </c>
      <c r="AV7" t="s">
        <v>7</v>
      </c>
      <c r="AW7">
        <v>60</v>
      </c>
      <c r="AX7" s="55">
        <f t="shared" si="5"/>
        <v>51</v>
      </c>
      <c r="AY7" t="s">
        <v>76</v>
      </c>
      <c r="AZ7" s="5">
        <v>1.6</v>
      </c>
    </row>
    <row r="8" spans="1:52" x14ac:dyDescent="0.2">
      <c r="A8" s="1">
        <v>22</v>
      </c>
      <c r="B8" s="18">
        <v>91</v>
      </c>
      <c r="C8" s="3" t="s">
        <v>7</v>
      </c>
      <c r="D8" s="21">
        <v>96</v>
      </c>
      <c r="E8" s="47">
        <f t="shared" si="6"/>
        <v>93.5</v>
      </c>
      <c r="F8" s="4">
        <v>17.600000000000001</v>
      </c>
      <c r="G8" s="3" t="s">
        <v>7</v>
      </c>
      <c r="H8" s="20">
        <v>22</v>
      </c>
      <c r="I8" s="48">
        <f t="shared" si="7"/>
        <v>19.8</v>
      </c>
      <c r="J8" s="4">
        <v>17.600000000000001</v>
      </c>
      <c r="K8" s="3" t="s">
        <v>7</v>
      </c>
      <c r="L8" s="20">
        <v>22</v>
      </c>
      <c r="M8" s="48">
        <f t="shared" si="8"/>
        <v>19.8</v>
      </c>
      <c r="N8" s="58">
        <v>0.3</v>
      </c>
      <c r="O8" s="23">
        <v>1.75</v>
      </c>
      <c r="P8" s="3" t="s">
        <v>7</v>
      </c>
      <c r="Q8" s="24">
        <v>1.85</v>
      </c>
      <c r="R8" s="49">
        <f t="shared" si="0"/>
        <v>1.8</v>
      </c>
      <c r="S8" s="22">
        <v>93</v>
      </c>
      <c r="T8" s="3" t="s">
        <v>7</v>
      </c>
      <c r="U8" s="21">
        <v>99</v>
      </c>
      <c r="V8" s="50">
        <f t="shared" si="1"/>
        <v>96</v>
      </c>
      <c r="W8" s="22">
        <v>140</v>
      </c>
      <c r="X8" s="3" t="s">
        <v>7</v>
      </c>
      <c r="Y8" s="21">
        <v>198</v>
      </c>
      <c r="Z8" s="51">
        <f t="shared" si="2"/>
        <v>169</v>
      </c>
      <c r="AA8" s="42">
        <v>0.9</v>
      </c>
      <c r="AB8" s="21" t="s">
        <v>7</v>
      </c>
      <c r="AC8" s="20">
        <v>1.2</v>
      </c>
      <c r="AD8" s="48">
        <f t="shared" si="9"/>
        <v>1.05</v>
      </c>
      <c r="AE8" s="19">
        <v>52.6</v>
      </c>
      <c r="AF8" s="1"/>
      <c r="AG8" s="1">
        <v>22</v>
      </c>
      <c r="AH8" s="5">
        <v>96.8</v>
      </c>
      <c r="AI8" s="11">
        <v>4640</v>
      </c>
      <c r="AJ8" s="1">
        <v>92</v>
      </c>
      <c r="AL8" s="1">
        <v>5</v>
      </c>
      <c r="AM8" s="53">
        <v>0.37</v>
      </c>
      <c r="AN8" t="s">
        <v>7</v>
      </c>
      <c r="AO8">
        <v>0.39</v>
      </c>
      <c r="AP8" s="54">
        <f t="shared" si="3"/>
        <v>0.38</v>
      </c>
      <c r="AQ8" s="27">
        <v>32</v>
      </c>
      <c r="AR8" t="s">
        <v>7</v>
      </c>
      <c r="AS8">
        <v>34</v>
      </c>
      <c r="AT8" s="52">
        <f t="shared" si="4"/>
        <v>33</v>
      </c>
      <c r="AU8" s="27">
        <v>48</v>
      </c>
      <c r="AV8" t="s">
        <v>7</v>
      </c>
      <c r="AW8">
        <v>68</v>
      </c>
      <c r="AX8" s="55">
        <f t="shared" si="5"/>
        <v>58</v>
      </c>
      <c r="AY8" t="s">
        <v>76</v>
      </c>
      <c r="AZ8" s="5">
        <v>1.7</v>
      </c>
    </row>
    <row r="9" spans="1:52" x14ac:dyDescent="0.2">
      <c r="A9" s="1">
        <v>23</v>
      </c>
      <c r="B9" s="18">
        <v>93</v>
      </c>
      <c r="C9" s="3" t="s">
        <v>7</v>
      </c>
      <c r="D9" s="21">
        <v>95</v>
      </c>
      <c r="E9" s="47">
        <f t="shared" si="6"/>
        <v>94</v>
      </c>
      <c r="F9" s="4">
        <v>24.1</v>
      </c>
      <c r="G9" s="3" t="s">
        <v>7</v>
      </c>
      <c r="H9" s="20">
        <v>28.7</v>
      </c>
      <c r="I9" s="48">
        <f t="shared" si="7"/>
        <v>26.4</v>
      </c>
      <c r="J9" s="4">
        <v>24</v>
      </c>
      <c r="K9" s="3" t="s">
        <v>7</v>
      </c>
      <c r="L9" s="20">
        <v>28.6</v>
      </c>
      <c r="M9" s="48">
        <f t="shared" si="8"/>
        <v>26.3</v>
      </c>
      <c r="N9" s="58">
        <v>0.4</v>
      </c>
      <c r="O9" s="23">
        <v>1.77</v>
      </c>
      <c r="P9" s="3" t="s">
        <v>7</v>
      </c>
      <c r="Q9" s="24">
        <v>1.87</v>
      </c>
      <c r="R9" s="49">
        <f t="shared" si="0"/>
        <v>1.82</v>
      </c>
      <c r="S9" s="22">
        <v>95</v>
      </c>
      <c r="T9" s="3" t="s">
        <v>7</v>
      </c>
      <c r="U9" s="21">
        <v>101</v>
      </c>
      <c r="V9" s="50">
        <f t="shared" si="1"/>
        <v>98</v>
      </c>
      <c r="W9" s="22">
        <v>143</v>
      </c>
      <c r="X9" s="3" t="s">
        <v>7</v>
      </c>
      <c r="Y9" s="21">
        <v>202</v>
      </c>
      <c r="Z9" s="51">
        <f t="shared" si="2"/>
        <v>172.5</v>
      </c>
      <c r="AA9" s="42">
        <v>1.2</v>
      </c>
      <c r="AB9" s="21" t="s">
        <v>7</v>
      </c>
      <c r="AC9" s="20">
        <v>1.5</v>
      </c>
      <c r="AD9" s="48">
        <f t="shared" si="9"/>
        <v>1.35</v>
      </c>
      <c r="AE9" s="19">
        <v>53.6</v>
      </c>
      <c r="AF9" s="1"/>
      <c r="AG9" s="1">
        <v>23</v>
      </c>
      <c r="AH9" s="5">
        <v>96.5</v>
      </c>
      <c r="AI9" s="11">
        <v>4630</v>
      </c>
      <c r="AJ9" s="1">
        <v>92</v>
      </c>
      <c r="AL9" s="1">
        <v>6</v>
      </c>
      <c r="AM9" s="53">
        <v>0.47</v>
      </c>
      <c r="AN9" t="s">
        <v>7</v>
      </c>
      <c r="AO9">
        <v>0.49</v>
      </c>
      <c r="AP9" s="54">
        <f t="shared" si="3"/>
        <v>0.48</v>
      </c>
      <c r="AQ9" s="27">
        <v>36</v>
      </c>
      <c r="AR9" t="s">
        <v>7</v>
      </c>
      <c r="AS9">
        <v>38</v>
      </c>
      <c r="AT9" s="52">
        <f t="shared" si="4"/>
        <v>37</v>
      </c>
      <c r="AU9" s="27">
        <v>54</v>
      </c>
      <c r="AV9" t="s">
        <v>7</v>
      </c>
      <c r="AW9">
        <v>76</v>
      </c>
      <c r="AX9" s="55">
        <f t="shared" si="5"/>
        <v>65</v>
      </c>
      <c r="AY9" t="s">
        <v>76</v>
      </c>
      <c r="AZ9" s="5">
        <v>1.8</v>
      </c>
    </row>
    <row r="10" spans="1:52" x14ac:dyDescent="0.2">
      <c r="A10" s="1">
        <v>24</v>
      </c>
      <c r="B10" s="18">
        <v>94</v>
      </c>
      <c r="C10" s="3" t="s">
        <v>7</v>
      </c>
      <c r="D10" s="21">
        <v>97</v>
      </c>
      <c r="E10" s="47">
        <f t="shared" si="6"/>
        <v>95.5</v>
      </c>
      <c r="F10" s="4">
        <v>30.7</v>
      </c>
      <c r="G10" s="3" t="s">
        <v>7</v>
      </c>
      <c r="H10" s="20">
        <v>35.4</v>
      </c>
      <c r="I10" s="48">
        <f t="shared" si="7"/>
        <v>33.049999999999997</v>
      </c>
      <c r="J10" s="4">
        <v>30.6</v>
      </c>
      <c r="K10" s="3" t="s">
        <v>7</v>
      </c>
      <c r="L10" s="20">
        <v>35.299999999999997</v>
      </c>
      <c r="M10" s="48">
        <f t="shared" si="8"/>
        <v>32.950000000000003</v>
      </c>
      <c r="N10" s="58">
        <v>0.5</v>
      </c>
      <c r="O10" s="23">
        <v>1.78</v>
      </c>
      <c r="P10" s="3" t="s">
        <v>7</v>
      </c>
      <c r="Q10" s="24">
        <v>1.9</v>
      </c>
      <c r="R10" s="49">
        <f t="shared" si="0"/>
        <v>1.8399999999999999</v>
      </c>
      <c r="S10" s="22">
        <v>98</v>
      </c>
      <c r="T10" s="3" t="s">
        <v>7</v>
      </c>
      <c r="U10" s="21">
        <v>104</v>
      </c>
      <c r="V10" s="50">
        <f t="shared" si="1"/>
        <v>101</v>
      </c>
      <c r="W10" s="22">
        <v>147</v>
      </c>
      <c r="X10" s="3" t="s">
        <v>7</v>
      </c>
      <c r="Y10" s="21">
        <v>208</v>
      </c>
      <c r="Z10" s="51">
        <f t="shared" si="2"/>
        <v>177.5</v>
      </c>
      <c r="AA10" s="42">
        <v>1.6</v>
      </c>
      <c r="AB10" s="21" t="s">
        <v>7</v>
      </c>
      <c r="AC10" s="20">
        <v>1.9</v>
      </c>
      <c r="AD10" s="48">
        <f t="shared" si="9"/>
        <v>1.75</v>
      </c>
      <c r="AE10" s="19">
        <v>55</v>
      </c>
      <c r="AF10" s="1"/>
      <c r="AG10" s="1">
        <v>24</v>
      </c>
      <c r="AH10" s="5">
        <v>96.2</v>
      </c>
      <c r="AI10" s="11">
        <v>4620</v>
      </c>
      <c r="AJ10" s="1">
        <v>91</v>
      </c>
      <c r="AL10" s="1">
        <v>7</v>
      </c>
      <c r="AM10" s="53">
        <v>0.56999999999999995</v>
      </c>
      <c r="AN10" t="s">
        <v>7</v>
      </c>
      <c r="AO10">
        <v>0.61</v>
      </c>
      <c r="AP10" s="54">
        <f t="shared" si="3"/>
        <v>0.59</v>
      </c>
      <c r="AQ10" s="27">
        <v>40</v>
      </c>
      <c r="AR10" t="s">
        <v>7</v>
      </c>
      <c r="AS10">
        <v>42</v>
      </c>
      <c r="AT10" s="52">
        <f t="shared" si="4"/>
        <v>41</v>
      </c>
      <c r="AU10" s="27">
        <v>60</v>
      </c>
      <c r="AV10" t="s">
        <v>7</v>
      </c>
      <c r="AW10">
        <v>84</v>
      </c>
      <c r="AX10" s="55">
        <f t="shared" si="5"/>
        <v>72</v>
      </c>
      <c r="AY10" t="s">
        <v>76</v>
      </c>
      <c r="AZ10" s="5">
        <v>1.9</v>
      </c>
    </row>
    <row r="11" spans="1:52" x14ac:dyDescent="0.2">
      <c r="A11" s="1">
        <v>25</v>
      </c>
      <c r="B11" s="18">
        <v>95</v>
      </c>
      <c r="C11" s="3" t="s">
        <v>7</v>
      </c>
      <c r="D11" s="21">
        <v>97</v>
      </c>
      <c r="E11" s="47">
        <f t="shared" si="6"/>
        <v>96</v>
      </c>
      <c r="F11" s="4">
        <v>37.299999999999997</v>
      </c>
      <c r="G11" s="3" t="s">
        <v>7</v>
      </c>
      <c r="H11" s="20">
        <v>42.2</v>
      </c>
      <c r="I11" s="48">
        <f t="shared" si="7"/>
        <v>39.75</v>
      </c>
      <c r="J11" s="4">
        <v>37.200000000000003</v>
      </c>
      <c r="K11" s="3" t="s">
        <v>7</v>
      </c>
      <c r="L11" s="20">
        <v>42.1</v>
      </c>
      <c r="M11" s="48">
        <f t="shared" si="8"/>
        <v>39.650000000000006</v>
      </c>
      <c r="N11" s="58">
        <v>0.6</v>
      </c>
      <c r="O11" s="23">
        <v>1.8</v>
      </c>
      <c r="P11" s="3" t="s">
        <v>7</v>
      </c>
      <c r="Q11" s="24">
        <v>1.92</v>
      </c>
      <c r="R11" s="49">
        <f t="shared" si="0"/>
        <v>1.8599999999999999</v>
      </c>
      <c r="S11" s="22">
        <v>100</v>
      </c>
      <c r="T11" s="3" t="s">
        <v>7</v>
      </c>
      <c r="U11" s="21">
        <v>106</v>
      </c>
      <c r="V11" s="50">
        <f t="shared" si="1"/>
        <v>103</v>
      </c>
      <c r="W11" s="22">
        <v>150</v>
      </c>
      <c r="X11" s="3" t="s">
        <v>7</v>
      </c>
      <c r="Y11" s="21">
        <v>212</v>
      </c>
      <c r="Z11" s="51">
        <f t="shared" si="2"/>
        <v>181</v>
      </c>
      <c r="AA11" s="42">
        <v>2</v>
      </c>
      <c r="AB11" s="21" t="s">
        <v>7</v>
      </c>
      <c r="AC11" s="20">
        <v>2.2999999999999998</v>
      </c>
      <c r="AD11" s="48">
        <f t="shared" si="9"/>
        <v>2.15</v>
      </c>
      <c r="AE11" s="19">
        <v>56</v>
      </c>
      <c r="AF11" s="1"/>
      <c r="AG11" s="1">
        <v>25</v>
      </c>
      <c r="AH11" s="5">
        <v>95.9</v>
      </c>
      <c r="AI11" s="11">
        <v>4610</v>
      </c>
      <c r="AJ11" s="1">
        <v>91</v>
      </c>
      <c r="AL11" s="1">
        <v>8</v>
      </c>
      <c r="AM11" s="53">
        <v>0.68</v>
      </c>
      <c r="AN11" t="s">
        <v>7</v>
      </c>
      <c r="AO11">
        <v>0.72</v>
      </c>
      <c r="AP11" s="54">
        <f t="shared" si="3"/>
        <v>0.7</v>
      </c>
      <c r="AQ11" s="27">
        <v>45</v>
      </c>
      <c r="AR11" t="s">
        <v>7</v>
      </c>
      <c r="AS11">
        <v>47</v>
      </c>
      <c r="AT11" s="52">
        <f t="shared" si="4"/>
        <v>46</v>
      </c>
      <c r="AU11" s="27">
        <v>68</v>
      </c>
      <c r="AV11" t="s">
        <v>7</v>
      </c>
      <c r="AW11">
        <v>94</v>
      </c>
      <c r="AX11" s="55">
        <f t="shared" si="5"/>
        <v>81</v>
      </c>
      <c r="AY11" t="s">
        <v>76</v>
      </c>
      <c r="AZ11" s="5">
        <v>2</v>
      </c>
    </row>
    <row r="12" spans="1:52" x14ac:dyDescent="0.2">
      <c r="A12" s="1">
        <v>26</v>
      </c>
      <c r="B12" s="18">
        <v>95</v>
      </c>
      <c r="C12" s="3" t="s">
        <v>7</v>
      </c>
      <c r="D12" s="21">
        <v>97</v>
      </c>
      <c r="E12" s="47">
        <f t="shared" si="6"/>
        <v>96</v>
      </c>
      <c r="F12" s="4">
        <v>44</v>
      </c>
      <c r="G12" s="3" t="s">
        <v>7</v>
      </c>
      <c r="H12" s="20">
        <v>49</v>
      </c>
      <c r="I12" s="48">
        <f t="shared" si="7"/>
        <v>46.5</v>
      </c>
      <c r="J12" s="4">
        <v>43.8</v>
      </c>
      <c r="K12" s="3" t="s">
        <v>7</v>
      </c>
      <c r="L12" s="20">
        <v>48.8</v>
      </c>
      <c r="M12" s="48">
        <f t="shared" si="8"/>
        <v>46.3</v>
      </c>
      <c r="N12" s="58">
        <v>0.6</v>
      </c>
      <c r="O12" s="23">
        <v>1.82</v>
      </c>
      <c r="P12" s="3" t="s">
        <v>7</v>
      </c>
      <c r="Q12" s="24">
        <v>1.94</v>
      </c>
      <c r="R12" s="49">
        <f t="shared" si="0"/>
        <v>1.88</v>
      </c>
      <c r="S12" s="22">
        <v>103</v>
      </c>
      <c r="T12" s="3" t="s">
        <v>7</v>
      </c>
      <c r="U12" s="21">
        <v>109</v>
      </c>
      <c r="V12" s="50">
        <f t="shared" si="1"/>
        <v>106</v>
      </c>
      <c r="W12" s="22">
        <v>155</v>
      </c>
      <c r="X12" s="3" t="s">
        <v>7</v>
      </c>
      <c r="Y12" s="21">
        <v>218</v>
      </c>
      <c r="Z12" s="51">
        <f t="shared" si="2"/>
        <v>186.5</v>
      </c>
      <c r="AA12" s="42">
        <v>2.2999999999999998</v>
      </c>
      <c r="AB12" s="21" t="s">
        <v>7</v>
      </c>
      <c r="AC12" s="20">
        <v>2.7</v>
      </c>
      <c r="AD12" s="48">
        <f t="shared" si="9"/>
        <v>2.5</v>
      </c>
      <c r="AE12" s="19">
        <v>56.8</v>
      </c>
      <c r="AF12" s="1"/>
      <c r="AG12" s="1">
        <v>26</v>
      </c>
      <c r="AH12" s="5">
        <v>95.6</v>
      </c>
      <c r="AI12" s="11">
        <v>4600</v>
      </c>
      <c r="AJ12" s="1">
        <v>90</v>
      </c>
      <c r="AL12" s="1">
        <v>9</v>
      </c>
      <c r="AM12" s="53">
        <v>0.78</v>
      </c>
      <c r="AN12" t="s">
        <v>7</v>
      </c>
      <c r="AO12">
        <v>0.82</v>
      </c>
      <c r="AP12" s="54">
        <f t="shared" si="3"/>
        <v>0.8</v>
      </c>
      <c r="AQ12" s="27">
        <v>49</v>
      </c>
      <c r="AR12" t="s">
        <v>7</v>
      </c>
      <c r="AS12">
        <v>53</v>
      </c>
      <c r="AT12" s="52">
        <f t="shared" si="4"/>
        <v>51</v>
      </c>
      <c r="AU12" s="27">
        <v>74</v>
      </c>
      <c r="AV12" t="s">
        <v>7</v>
      </c>
      <c r="AW12">
        <v>106</v>
      </c>
      <c r="AX12" s="55">
        <f t="shared" si="5"/>
        <v>90</v>
      </c>
      <c r="AY12" t="s">
        <v>76</v>
      </c>
      <c r="AZ12" s="5">
        <v>2.1</v>
      </c>
    </row>
    <row r="13" spans="1:52" x14ac:dyDescent="0.2">
      <c r="A13" s="1">
        <v>27</v>
      </c>
      <c r="B13" s="18">
        <v>96</v>
      </c>
      <c r="C13" s="3" t="s">
        <v>7</v>
      </c>
      <c r="D13" s="21">
        <v>97</v>
      </c>
      <c r="E13" s="47">
        <f t="shared" si="6"/>
        <v>96.5</v>
      </c>
      <c r="F13" s="4">
        <v>50.6</v>
      </c>
      <c r="G13" s="3" t="s">
        <v>7</v>
      </c>
      <c r="H13" s="20">
        <v>55.8</v>
      </c>
      <c r="I13" s="48">
        <f t="shared" si="7"/>
        <v>53.2</v>
      </c>
      <c r="J13" s="4">
        <v>50.4</v>
      </c>
      <c r="K13" s="3" t="s">
        <v>7</v>
      </c>
      <c r="L13" s="20">
        <v>55.5</v>
      </c>
      <c r="M13" s="48">
        <f t="shared" si="8"/>
        <v>52.95</v>
      </c>
      <c r="N13" s="58">
        <v>0.7</v>
      </c>
      <c r="O13" s="23">
        <v>1.84</v>
      </c>
      <c r="P13" s="3" t="s">
        <v>7</v>
      </c>
      <c r="Q13" s="24">
        <v>1.96</v>
      </c>
      <c r="R13" s="49">
        <f t="shared" si="0"/>
        <v>1.9</v>
      </c>
      <c r="S13" s="22">
        <v>104</v>
      </c>
      <c r="T13" s="3" t="s">
        <v>7</v>
      </c>
      <c r="U13" s="21">
        <v>110</v>
      </c>
      <c r="V13" s="50">
        <f t="shared" si="1"/>
        <v>107</v>
      </c>
      <c r="W13" s="22">
        <v>156</v>
      </c>
      <c r="X13" s="3" t="s">
        <v>7</v>
      </c>
      <c r="Y13" s="21">
        <v>220</v>
      </c>
      <c r="Z13" s="51">
        <f t="shared" si="2"/>
        <v>188</v>
      </c>
      <c r="AA13" s="42">
        <v>2.7</v>
      </c>
      <c r="AB13" s="21" t="s">
        <v>7</v>
      </c>
      <c r="AC13" s="20">
        <v>3.1</v>
      </c>
      <c r="AD13" s="48">
        <f t="shared" si="9"/>
        <v>2.9000000000000004</v>
      </c>
      <c r="AE13" s="19">
        <v>57.5</v>
      </c>
      <c r="AF13" s="1"/>
      <c r="AG13" s="1">
        <v>27</v>
      </c>
      <c r="AH13" s="5">
        <v>95.3</v>
      </c>
      <c r="AI13" s="11">
        <v>4590</v>
      </c>
      <c r="AJ13" s="1">
        <v>90</v>
      </c>
      <c r="AL13" s="1">
        <v>10</v>
      </c>
      <c r="AM13" s="53">
        <v>0.87</v>
      </c>
      <c r="AN13" t="s">
        <v>7</v>
      </c>
      <c r="AO13">
        <v>0.93</v>
      </c>
      <c r="AP13" s="54">
        <f t="shared" si="3"/>
        <v>0.9</v>
      </c>
      <c r="AQ13" s="27">
        <v>54</v>
      </c>
      <c r="AR13" t="s">
        <v>7</v>
      </c>
      <c r="AS13">
        <v>58</v>
      </c>
      <c r="AT13" s="52">
        <f t="shared" si="4"/>
        <v>56</v>
      </c>
      <c r="AU13" s="27">
        <v>81</v>
      </c>
      <c r="AV13" t="s">
        <v>7</v>
      </c>
      <c r="AW13">
        <v>116</v>
      </c>
      <c r="AX13" s="55">
        <f t="shared" si="5"/>
        <v>98.5</v>
      </c>
      <c r="AY13" t="s">
        <v>76</v>
      </c>
      <c r="AZ13" s="5">
        <v>2.2000000000000002</v>
      </c>
    </row>
    <row r="14" spans="1:52" x14ac:dyDescent="0.2">
      <c r="A14" s="1">
        <v>28</v>
      </c>
      <c r="B14" s="18">
        <v>96</v>
      </c>
      <c r="C14" s="3" t="s">
        <v>7</v>
      </c>
      <c r="D14" s="21">
        <v>97</v>
      </c>
      <c r="E14" s="47">
        <f t="shared" si="6"/>
        <v>96.5</v>
      </c>
      <c r="F14" s="4">
        <v>57.3</v>
      </c>
      <c r="G14" s="3" t="s">
        <v>7</v>
      </c>
      <c r="H14" s="20">
        <v>62.5</v>
      </c>
      <c r="I14" s="48">
        <f t="shared" si="7"/>
        <v>59.9</v>
      </c>
      <c r="J14" s="4">
        <v>57</v>
      </c>
      <c r="K14" s="3" t="s">
        <v>7</v>
      </c>
      <c r="L14" s="20">
        <v>62.2</v>
      </c>
      <c r="M14" s="48">
        <f t="shared" si="8"/>
        <v>59.6</v>
      </c>
      <c r="N14" s="58">
        <v>0.8</v>
      </c>
      <c r="O14" s="23">
        <v>1.85</v>
      </c>
      <c r="P14" s="3" t="s">
        <v>7</v>
      </c>
      <c r="Q14" s="24">
        <v>1.97</v>
      </c>
      <c r="R14" s="49">
        <f t="shared" si="0"/>
        <v>1.9100000000000001</v>
      </c>
      <c r="S14" s="22">
        <v>105</v>
      </c>
      <c r="T14" s="3" t="s">
        <v>7</v>
      </c>
      <c r="U14" s="21">
        <v>111</v>
      </c>
      <c r="V14" s="50">
        <f t="shared" si="1"/>
        <v>108</v>
      </c>
      <c r="W14" s="22">
        <v>158</v>
      </c>
      <c r="X14" s="3" t="s">
        <v>7</v>
      </c>
      <c r="Y14" s="21">
        <v>222</v>
      </c>
      <c r="Z14" s="51">
        <f t="shared" si="2"/>
        <v>190</v>
      </c>
      <c r="AA14" s="42">
        <v>3.1</v>
      </c>
      <c r="AB14" s="21" t="s">
        <v>7</v>
      </c>
      <c r="AC14" s="20">
        <v>3.4</v>
      </c>
      <c r="AD14" s="48">
        <f t="shared" si="9"/>
        <v>3.25</v>
      </c>
      <c r="AE14" s="19">
        <v>58.1</v>
      </c>
      <c r="AF14" s="1"/>
      <c r="AG14" s="1">
        <v>28</v>
      </c>
      <c r="AH14" s="5">
        <v>95</v>
      </c>
      <c r="AI14" s="11">
        <v>4580</v>
      </c>
      <c r="AJ14" s="1">
        <v>90</v>
      </c>
      <c r="AL14" s="1">
        <v>11</v>
      </c>
      <c r="AM14" s="53">
        <v>0.97</v>
      </c>
      <c r="AN14" t="s">
        <v>7</v>
      </c>
      <c r="AO14">
        <v>1.03</v>
      </c>
      <c r="AP14" s="54">
        <f t="shared" si="3"/>
        <v>1</v>
      </c>
      <c r="AQ14" s="27">
        <v>59</v>
      </c>
      <c r="AR14" t="s">
        <v>7</v>
      </c>
      <c r="AS14">
        <v>63</v>
      </c>
      <c r="AT14" s="52">
        <f t="shared" si="4"/>
        <v>61</v>
      </c>
      <c r="AU14" s="27">
        <v>89</v>
      </c>
      <c r="AV14" t="s">
        <v>7</v>
      </c>
      <c r="AW14">
        <v>126</v>
      </c>
      <c r="AX14" s="55">
        <f t="shared" si="5"/>
        <v>107.5</v>
      </c>
      <c r="AY14" t="s">
        <v>76</v>
      </c>
      <c r="AZ14" s="5">
        <v>2.2999999999999998</v>
      </c>
    </row>
    <row r="15" spans="1:52" x14ac:dyDescent="0.2">
      <c r="A15" s="1">
        <v>29</v>
      </c>
      <c r="B15" s="18">
        <v>96</v>
      </c>
      <c r="C15" s="3" t="s">
        <v>7</v>
      </c>
      <c r="D15" s="21">
        <v>97</v>
      </c>
      <c r="E15" s="47">
        <f t="shared" si="6"/>
        <v>96.5</v>
      </c>
      <c r="F15" s="4">
        <v>64</v>
      </c>
      <c r="G15" s="3" t="s">
        <v>7</v>
      </c>
      <c r="H15" s="20">
        <v>69.3</v>
      </c>
      <c r="I15" s="48">
        <f t="shared" si="7"/>
        <v>66.650000000000006</v>
      </c>
      <c r="J15" s="4">
        <v>63.7</v>
      </c>
      <c r="K15" s="3" t="s">
        <v>7</v>
      </c>
      <c r="L15" s="20">
        <v>68.900000000000006</v>
      </c>
      <c r="M15" s="48">
        <f t="shared" si="8"/>
        <v>66.300000000000011</v>
      </c>
      <c r="N15" s="58">
        <v>0.9</v>
      </c>
      <c r="O15" s="23">
        <v>1.86</v>
      </c>
      <c r="P15" s="3" t="s">
        <v>7</v>
      </c>
      <c r="Q15" s="24">
        <v>1.98</v>
      </c>
      <c r="R15" s="49">
        <f t="shared" si="0"/>
        <v>1.92</v>
      </c>
      <c r="S15" s="22">
        <v>105</v>
      </c>
      <c r="T15" s="3" t="s">
        <v>7</v>
      </c>
      <c r="U15" s="21">
        <v>111</v>
      </c>
      <c r="V15" s="50">
        <f t="shared" si="1"/>
        <v>108</v>
      </c>
      <c r="W15" s="22">
        <v>158</v>
      </c>
      <c r="X15" s="3" t="s">
        <v>7</v>
      </c>
      <c r="Y15" s="21">
        <v>222</v>
      </c>
      <c r="Z15" s="51">
        <f t="shared" si="2"/>
        <v>190</v>
      </c>
      <c r="AA15" s="42">
        <v>3.5</v>
      </c>
      <c r="AB15" s="21" t="s">
        <v>7</v>
      </c>
      <c r="AC15" s="20">
        <v>3.8</v>
      </c>
      <c r="AD15" s="48">
        <f t="shared" si="9"/>
        <v>3.65</v>
      </c>
      <c r="AE15" s="19">
        <v>58.6</v>
      </c>
      <c r="AF15" s="1"/>
      <c r="AG15" s="1">
        <v>29</v>
      </c>
      <c r="AH15" s="5">
        <v>94.7</v>
      </c>
      <c r="AI15" s="11">
        <v>4570</v>
      </c>
      <c r="AJ15" s="1">
        <v>89</v>
      </c>
      <c r="AL15" s="1">
        <v>12</v>
      </c>
      <c r="AM15" s="53">
        <v>1.06</v>
      </c>
      <c r="AN15" t="s">
        <v>7</v>
      </c>
      <c r="AO15">
        <v>1.1200000000000001</v>
      </c>
      <c r="AP15" s="54">
        <f t="shared" si="3"/>
        <v>1.0900000000000001</v>
      </c>
      <c r="AQ15" s="27">
        <v>64</v>
      </c>
      <c r="AR15" t="s">
        <v>7</v>
      </c>
      <c r="AS15">
        <v>68</v>
      </c>
      <c r="AT15" s="52">
        <f t="shared" si="4"/>
        <v>66</v>
      </c>
      <c r="AU15" s="27">
        <v>96</v>
      </c>
      <c r="AV15" t="s">
        <v>7</v>
      </c>
      <c r="AW15">
        <v>136</v>
      </c>
      <c r="AX15" s="55">
        <f t="shared" si="5"/>
        <v>116</v>
      </c>
      <c r="AY15" t="s">
        <v>76</v>
      </c>
      <c r="AZ15" s="5">
        <v>2.4</v>
      </c>
    </row>
    <row r="16" spans="1:52" x14ac:dyDescent="0.2">
      <c r="A16" s="1">
        <v>30</v>
      </c>
      <c r="B16" s="18">
        <v>95</v>
      </c>
      <c r="C16" s="3" t="s">
        <v>7</v>
      </c>
      <c r="D16" s="21">
        <v>97</v>
      </c>
      <c r="E16" s="47">
        <f t="shared" si="6"/>
        <v>96</v>
      </c>
      <c r="F16" s="4">
        <v>70.7</v>
      </c>
      <c r="G16" s="3" t="s">
        <v>7</v>
      </c>
      <c r="H16" s="20">
        <v>76.099999999999994</v>
      </c>
      <c r="I16" s="48">
        <f t="shared" si="7"/>
        <v>73.400000000000006</v>
      </c>
      <c r="J16" s="4">
        <v>70.3</v>
      </c>
      <c r="K16" s="3" t="s">
        <v>7</v>
      </c>
      <c r="L16" s="20">
        <v>75.599999999999994</v>
      </c>
      <c r="M16" s="48">
        <f t="shared" si="8"/>
        <v>72.949999999999989</v>
      </c>
      <c r="N16" s="58">
        <v>1</v>
      </c>
      <c r="O16" s="23">
        <v>1.87</v>
      </c>
      <c r="P16" s="3" t="s">
        <v>7</v>
      </c>
      <c r="Q16" s="24">
        <v>1.99</v>
      </c>
      <c r="R16" s="49">
        <f t="shared" si="0"/>
        <v>1.9300000000000002</v>
      </c>
      <c r="S16" s="22">
        <v>105</v>
      </c>
      <c r="T16" s="3" t="s">
        <v>7</v>
      </c>
      <c r="U16" s="21">
        <v>111</v>
      </c>
      <c r="V16" s="50">
        <f t="shared" si="1"/>
        <v>108</v>
      </c>
      <c r="W16" s="22">
        <v>158</v>
      </c>
      <c r="X16" s="3" t="s">
        <v>7</v>
      </c>
      <c r="Y16" s="21">
        <v>222</v>
      </c>
      <c r="Z16" s="51">
        <f t="shared" si="2"/>
        <v>190</v>
      </c>
      <c r="AA16" s="42">
        <v>3.9</v>
      </c>
      <c r="AB16" s="21" t="s">
        <v>7</v>
      </c>
      <c r="AC16" s="20">
        <v>4.2</v>
      </c>
      <c r="AD16" s="48">
        <f t="shared" si="9"/>
        <v>4.05</v>
      </c>
      <c r="AE16" s="19">
        <v>59.2</v>
      </c>
      <c r="AF16" s="1"/>
      <c r="AG16" s="1">
        <v>30</v>
      </c>
      <c r="AH16" s="5">
        <v>94.4</v>
      </c>
      <c r="AI16" s="11">
        <v>4560</v>
      </c>
      <c r="AJ16" s="1">
        <v>89</v>
      </c>
      <c r="AL16" s="1">
        <v>13</v>
      </c>
      <c r="AM16" s="53">
        <v>1.1499999999999999</v>
      </c>
      <c r="AN16" t="s">
        <v>7</v>
      </c>
      <c r="AO16">
        <v>1.22</v>
      </c>
      <c r="AP16" s="54">
        <f t="shared" si="3"/>
        <v>1.1850000000000001</v>
      </c>
      <c r="AQ16" s="27">
        <v>68</v>
      </c>
      <c r="AR16" t="s">
        <v>7</v>
      </c>
      <c r="AS16">
        <v>72</v>
      </c>
      <c r="AT16" s="52">
        <f t="shared" si="4"/>
        <v>70</v>
      </c>
      <c r="AU16" s="27">
        <v>102</v>
      </c>
      <c r="AV16" t="s">
        <v>7</v>
      </c>
      <c r="AW16">
        <v>144</v>
      </c>
      <c r="AX16" s="55">
        <f t="shared" si="5"/>
        <v>123</v>
      </c>
      <c r="AY16" t="s">
        <v>75</v>
      </c>
      <c r="AZ16" s="5">
        <v>2.5</v>
      </c>
    </row>
    <row r="17" spans="1:52" x14ac:dyDescent="0.2">
      <c r="A17" s="1">
        <v>31</v>
      </c>
      <c r="B17" s="18">
        <v>94</v>
      </c>
      <c r="C17" s="3" t="s">
        <v>7</v>
      </c>
      <c r="D17" s="21">
        <v>96</v>
      </c>
      <c r="E17" s="47">
        <f t="shared" si="6"/>
        <v>95</v>
      </c>
      <c r="F17" s="4">
        <v>77.2</v>
      </c>
      <c r="G17" s="3" t="s">
        <v>7</v>
      </c>
      <c r="H17" s="20">
        <v>82.8</v>
      </c>
      <c r="I17" s="48">
        <f t="shared" si="7"/>
        <v>80</v>
      </c>
      <c r="J17" s="4">
        <v>76.8</v>
      </c>
      <c r="K17" s="3" t="s">
        <v>7</v>
      </c>
      <c r="L17" s="20">
        <v>82.3</v>
      </c>
      <c r="M17" s="48">
        <f t="shared" si="8"/>
        <v>79.55</v>
      </c>
      <c r="N17" s="58">
        <v>1</v>
      </c>
      <c r="O17" s="23">
        <v>1.88</v>
      </c>
      <c r="P17" s="3" t="s">
        <v>7</v>
      </c>
      <c r="Q17" s="24">
        <v>2</v>
      </c>
      <c r="R17" s="49">
        <f t="shared" si="0"/>
        <v>1.94</v>
      </c>
      <c r="S17" s="22">
        <v>106</v>
      </c>
      <c r="T17" s="3" t="s">
        <v>7</v>
      </c>
      <c r="U17" s="21">
        <v>112</v>
      </c>
      <c r="V17" s="50">
        <f t="shared" si="1"/>
        <v>109</v>
      </c>
      <c r="W17" s="22">
        <v>159</v>
      </c>
      <c r="X17" s="3" t="s">
        <v>7</v>
      </c>
      <c r="Y17" s="21">
        <v>224</v>
      </c>
      <c r="Z17" s="51">
        <f t="shared" si="2"/>
        <v>191.5</v>
      </c>
      <c r="AA17" s="42">
        <v>4.3</v>
      </c>
      <c r="AB17" s="21" t="s">
        <v>7</v>
      </c>
      <c r="AC17" s="20">
        <v>4.5999999999999996</v>
      </c>
      <c r="AD17" s="48">
        <f t="shared" si="9"/>
        <v>4.4499999999999993</v>
      </c>
      <c r="AE17" s="19">
        <v>59.7</v>
      </c>
      <c r="AF17" s="1"/>
      <c r="AG17" s="1">
        <v>31</v>
      </c>
      <c r="AH17" s="5">
        <v>94.1</v>
      </c>
      <c r="AI17" s="11">
        <v>4550</v>
      </c>
      <c r="AJ17" s="1">
        <v>89</v>
      </c>
      <c r="AL17" s="1">
        <v>14</v>
      </c>
      <c r="AM17" s="53">
        <v>1.23</v>
      </c>
      <c r="AN17" t="s">
        <v>7</v>
      </c>
      <c r="AO17">
        <v>1.31</v>
      </c>
      <c r="AP17" s="54">
        <f t="shared" si="3"/>
        <v>1.27</v>
      </c>
      <c r="AQ17" s="27">
        <v>72</v>
      </c>
      <c r="AR17" t="s">
        <v>7</v>
      </c>
      <c r="AS17">
        <v>76</v>
      </c>
      <c r="AT17" s="52">
        <f t="shared" si="4"/>
        <v>74</v>
      </c>
      <c r="AU17" s="27">
        <v>108</v>
      </c>
      <c r="AV17" t="s">
        <v>7</v>
      </c>
      <c r="AW17">
        <v>152</v>
      </c>
      <c r="AX17" s="55">
        <f t="shared" si="5"/>
        <v>130</v>
      </c>
      <c r="AY17" t="s">
        <v>75</v>
      </c>
      <c r="AZ17" s="5">
        <v>2.6</v>
      </c>
    </row>
    <row r="18" spans="1:52" x14ac:dyDescent="0.2">
      <c r="A18" s="1">
        <v>32</v>
      </c>
      <c r="B18" s="18">
        <v>95</v>
      </c>
      <c r="C18" s="3" t="s">
        <v>7</v>
      </c>
      <c r="D18" s="21">
        <v>96</v>
      </c>
      <c r="E18" s="47">
        <f t="shared" si="6"/>
        <v>95.5</v>
      </c>
      <c r="F18" s="4">
        <v>83.9</v>
      </c>
      <c r="G18" s="3" t="s">
        <v>7</v>
      </c>
      <c r="H18" s="20">
        <v>89.5</v>
      </c>
      <c r="I18" s="48">
        <f t="shared" si="7"/>
        <v>86.7</v>
      </c>
      <c r="J18" s="4">
        <v>83.3</v>
      </c>
      <c r="K18" s="3" t="s">
        <v>7</v>
      </c>
      <c r="L18" s="20">
        <v>88.9</v>
      </c>
      <c r="M18" s="48">
        <f t="shared" si="8"/>
        <v>86.1</v>
      </c>
      <c r="N18" s="58">
        <v>1.1000000000000001</v>
      </c>
      <c r="O18" s="23">
        <v>1.89</v>
      </c>
      <c r="P18" s="3" t="s">
        <v>7</v>
      </c>
      <c r="Q18" s="24">
        <v>2.0099999999999998</v>
      </c>
      <c r="R18" s="49">
        <f t="shared" si="0"/>
        <v>1.9499999999999997</v>
      </c>
      <c r="S18" s="22">
        <v>106</v>
      </c>
      <c r="T18" s="3" t="s">
        <v>7</v>
      </c>
      <c r="U18" s="21">
        <v>112</v>
      </c>
      <c r="V18" s="50">
        <f t="shared" si="1"/>
        <v>109</v>
      </c>
      <c r="W18" s="22">
        <v>159</v>
      </c>
      <c r="X18" s="3" t="s">
        <v>7</v>
      </c>
      <c r="Y18" s="21">
        <v>224</v>
      </c>
      <c r="Z18" s="51">
        <f t="shared" si="2"/>
        <v>191.5</v>
      </c>
      <c r="AA18" s="42">
        <v>4.7</v>
      </c>
      <c r="AB18" s="21" t="s">
        <v>7</v>
      </c>
      <c r="AC18" s="20">
        <v>5</v>
      </c>
      <c r="AD18" s="48">
        <f t="shared" si="9"/>
        <v>4.8499999999999996</v>
      </c>
      <c r="AE18" s="19">
        <v>60.2</v>
      </c>
      <c r="AF18" s="1"/>
      <c r="AG18" s="1">
        <v>32</v>
      </c>
      <c r="AH18" s="5">
        <v>93.8</v>
      </c>
      <c r="AI18" s="11">
        <v>4540</v>
      </c>
      <c r="AJ18" s="1">
        <v>89</v>
      </c>
      <c r="AL18" s="1">
        <v>15</v>
      </c>
      <c r="AM18" s="53">
        <v>1.32</v>
      </c>
      <c r="AN18" t="s">
        <v>7</v>
      </c>
      <c r="AO18">
        <v>1.4</v>
      </c>
      <c r="AP18" s="54">
        <f t="shared" si="3"/>
        <v>1.3599999999999999</v>
      </c>
      <c r="AQ18" s="27">
        <v>74</v>
      </c>
      <c r="AR18" t="s">
        <v>7</v>
      </c>
      <c r="AS18">
        <v>78</v>
      </c>
      <c r="AT18" s="52">
        <f t="shared" si="4"/>
        <v>76</v>
      </c>
      <c r="AU18" s="27">
        <v>111</v>
      </c>
      <c r="AV18" t="s">
        <v>7</v>
      </c>
      <c r="AW18">
        <v>156</v>
      </c>
      <c r="AX18" s="55">
        <f t="shared" si="5"/>
        <v>133.5</v>
      </c>
      <c r="AY18" t="s">
        <v>75</v>
      </c>
      <c r="AZ18" s="5">
        <v>2.7</v>
      </c>
    </row>
    <row r="19" spans="1:52" x14ac:dyDescent="0.2">
      <c r="A19" s="1">
        <v>33</v>
      </c>
      <c r="B19" s="18">
        <v>95</v>
      </c>
      <c r="C19" s="3" t="s">
        <v>7</v>
      </c>
      <c r="D19" s="21">
        <v>96</v>
      </c>
      <c r="E19" s="47">
        <f t="shared" si="6"/>
        <v>95.5</v>
      </c>
      <c r="F19" s="4">
        <v>90.5</v>
      </c>
      <c r="G19" s="3" t="s">
        <v>7</v>
      </c>
      <c r="H19" s="20">
        <v>96.1</v>
      </c>
      <c r="I19" s="48">
        <f t="shared" si="7"/>
        <v>93.3</v>
      </c>
      <c r="J19" s="4">
        <v>89.8</v>
      </c>
      <c r="K19" s="3" t="s">
        <v>7</v>
      </c>
      <c r="L19" s="20">
        <v>95.5</v>
      </c>
      <c r="M19" s="48">
        <f t="shared" si="8"/>
        <v>92.65</v>
      </c>
      <c r="N19" s="58">
        <v>1.2</v>
      </c>
      <c r="O19" s="23">
        <v>1.9</v>
      </c>
      <c r="P19" s="3" t="s">
        <v>7</v>
      </c>
      <c r="Q19" s="24">
        <v>2.02</v>
      </c>
      <c r="R19" s="49">
        <f t="shared" si="0"/>
        <v>1.96</v>
      </c>
      <c r="S19" s="22">
        <v>106</v>
      </c>
      <c r="T19" s="3" t="s">
        <v>7</v>
      </c>
      <c r="U19" s="21">
        <v>112</v>
      </c>
      <c r="V19" s="50">
        <f t="shared" si="1"/>
        <v>109</v>
      </c>
      <c r="W19" s="22">
        <v>159</v>
      </c>
      <c r="X19" s="3" t="s">
        <v>7</v>
      </c>
      <c r="Y19" s="21">
        <v>224</v>
      </c>
      <c r="Z19" s="51">
        <f t="shared" si="2"/>
        <v>191.5</v>
      </c>
      <c r="AA19" s="42">
        <v>5.0999999999999996</v>
      </c>
      <c r="AB19" s="21" t="s">
        <v>7</v>
      </c>
      <c r="AC19" s="20">
        <v>5.4</v>
      </c>
      <c r="AD19" s="48">
        <f t="shared" si="9"/>
        <v>5.25</v>
      </c>
      <c r="AE19" s="19">
        <v>60.6</v>
      </c>
      <c r="AF19" s="1"/>
      <c r="AG19" s="1">
        <v>33</v>
      </c>
      <c r="AH19" s="5">
        <v>93.5</v>
      </c>
      <c r="AI19" s="11">
        <v>4530</v>
      </c>
      <c r="AJ19" s="1">
        <v>89</v>
      </c>
      <c r="AL19" s="1">
        <v>16</v>
      </c>
      <c r="AM19" s="53">
        <v>1.41</v>
      </c>
      <c r="AN19" t="s">
        <v>7</v>
      </c>
      <c r="AO19">
        <v>1.49</v>
      </c>
      <c r="AP19" s="54">
        <f t="shared" si="3"/>
        <v>1.45</v>
      </c>
      <c r="AQ19" s="27">
        <v>76</v>
      </c>
      <c r="AR19" t="s">
        <v>7</v>
      </c>
      <c r="AS19">
        <v>80</v>
      </c>
      <c r="AT19" s="52">
        <f t="shared" si="4"/>
        <v>78</v>
      </c>
      <c r="AU19" s="27">
        <v>114</v>
      </c>
      <c r="AV19" t="s">
        <v>7</v>
      </c>
      <c r="AW19">
        <v>160</v>
      </c>
      <c r="AX19" s="55">
        <f t="shared" si="5"/>
        <v>137</v>
      </c>
      <c r="AY19" t="s">
        <v>75</v>
      </c>
      <c r="AZ19" s="5">
        <v>2.8</v>
      </c>
    </row>
    <row r="20" spans="1:52" x14ac:dyDescent="0.2">
      <c r="A20" s="1">
        <v>34</v>
      </c>
      <c r="B20" s="18">
        <v>95</v>
      </c>
      <c r="C20" s="3" t="s">
        <v>7</v>
      </c>
      <c r="D20" s="21">
        <v>96</v>
      </c>
      <c r="E20" s="47">
        <f t="shared" si="6"/>
        <v>95.5</v>
      </c>
      <c r="F20" s="4">
        <v>97.1</v>
      </c>
      <c r="G20" s="3" t="s">
        <v>7</v>
      </c>
      <c r="H20" s="20">
        <v>102.8</v>
      </c>
      <c r="I20" s="48">
        <f t="shared" si="7"/>
        <v>99.949999999999989</v>
      </c>
      <c r="J20" s="4">
        <v>96.4</v>
      </c>
      <c r="K20" s="3" t="s">
        <v>7</v>
      </c>
      <c r="L20" s="20">
        <v>102.1</v>
      </c>
      <c r="M20" s="48">
        <f t="shared" si="8"/>
        <v>99.25</v>
      </c>
      <c r="N20" s="58">
        <v>1.3</v>
      </c>
      <c r="O20" s="23">
        <v>1.91</v>
      </c>
      <c r="P20" s="3" t="s">
        <v>7</v>
      </c>
      <c r="Q20" s="24">
        <v>2.0299999999999998</v>
      </c>
      <c r="R20" s="49">
        <f t="shared" si="0"/>
        <v>1.9699999999999998</v>
      </c>
      <c r="S20" s="22">
        <v>106</v>
      </c>
      <c r="T20" s="3" t="s">
        <v>7</v>
      </c>
      <c r="U20" s="21">
        <v>112</v>
      </c>
      <c r="V20" s="50">
        <f t="shared" si="1"/>
        <v>109</v>
      </c>
      <c r="W20" s="22">
        <v>159</v>
      </c>
      <c r="X20" s="3" t="s">
        <v>7</v>
      </c>
      <c r="Y20" s="21">
        <v>224</v>
      </c>
      <c r="Z20" s="51">
        <f t="shared" si="2"/>
        <v>191.5</v>
      </c>
      <c r="AA20" s="42">
        <v>5.5</v>
      </c>
      <c r="AB20" s="21" t="s">
        <v>7</v>
      </c>
      <c r="AC20" s="20">
        <v>5.8</v>
      </c>
      <c r="AD20" s="48">
        <f t="shared" si="9"/>
        <v>5.65</v>
      </c>
      <c r="AE20" s="19">
        <v>60.8</v>
      </c>
      <c r="AF20" s="1"/>
      <c r="AG20" s="1">
        <v>34</v>
      </c>
      <c r="AH20" s="5">
        <v>93.2</v>
      </c>
      <c r="AI20" s="11">
        <v>4520</v>
      </c>
      <c r="AJ20" s="1">
        <v>89</v>
      </c>
      <c r="AL20" s="1">
        <v>17</v>
      </c>
      <c r="AM20" s="53">
        <v>1.5</v>
      </c>
      <c r="AN20" t="s">
        <v>7</v>
      </c>
      <c r="AO20">
        <v>1.58</v>
      </c>
      <c r="AP20" s="54">
        <f t="shared" si="3"/>
        <v>1.54</v>
      </c>
      <c r="AQ20" s="27">
        <v>78</v>
      </c>
      <c r="AR20" t="s">
        <v>7</v>
      </c>
      <c r="AS20">
        <v>82</v>
      </c>
      <c r="AT20" s="52">
        <f t="shared" si="4"/>
        <v>80</v>
      </c>
      <c r="AU20" s="27">
        <v>117</v>
      </c>
      <c r="AV20" t="s">
        <v>7</v>
      </c>
      <c r="AW20">
        <v>164</v>
      </c>
      <c r="AX20" s="55">
        <f t="shared" si="5"/>
        <v>140.5</v>
      </c>
      <c r="AY20" t="s">
        <v>77</v>
      </c>
      <c r="AZ20" s="5">
        <v>3</v>
      </c>
    </row>
    <row r="21" spans="1:52" x14ac:dyDescent="0.2">
      <c r="A21" s="1">
        <v>35</v>
      </c>
      <c r="B21" s="18">
        <v>94</v>
      </c>
      <c r="C21" s="3" t="s">
        <v>7</v>
      </c>
      <c r="D21" s="21">
        <v>95</v>
      </c>
      <c r="E21" s="47">
        <f t="shared" si="6"/>
        <v>94.5</v>
      </c>
      <c r="F21" s="4">
        <v>103.6</v>
      </c>
      <c r="G21" s="3" t="s">
        <v>7</v>
      </c>
      <c r="H21" s="20">
        <v>109.4</v>
      </c>
      <c r="I21" s="48">
        <f t="shared" si="7"/>
        <v>106.5</v>
      </c>
      <c r="J21" s="4">
        <v>102.8</v>
      </c>
      <c r="K21" s="3" t="s">
        <v>7</v>
      </c>
      <c r="L21" s="20">
        <v>108.6</v>
      </c>
      <c r="M21" s="48">
        <f t="shared" si="8"/>
        <v>105.69999999999999</v>
      </c>
      <c r="N21" s="58">
        <v>1.4</v>
      </c>
      <c r="O21" s="23">
        <v>1.92</v>
      </c>
      <c r="P21" s="3" t="s">
        <v>7</v>
      </c>
      <c r="Q21" s="24">
        <v>2.04</v>
      </c>
      <c r="R21" s="49">
        <f t="shared" si="0"/>
        <v>1.98</v>
      </c>
      <c r="S21" s="22">
        <v>107</v>
      </c>
      <c r="T21" s="3" t="s">
        <v>7</v>
      </c>
      <c r="U21" s="21">
        <v>113</v>
      </c>
      <c r="V21" s="50">
        <f t="shared" si="1"/>
        <v>110</v>
      </c>
      <c r="W21" s="22">
        <v>161</v>
      </c>
      <c r="X21" s="3" t="s">
        <v>7</v>
      </c>
      <c r="Y21" s="21">
        <v>226</v>
      </c>
      <c r="Z21" s="51">
        <f t="shared" si="2"/>
        <v>193.5</v>
      </c>
      <c r="AA21" s="42">
        <v>5.8</v>
      </c>
      <c r="AB21" s="21" t="s">
        <v>7</v>
      </c>
      <c r="AC21" s="20">
        <v>6.2</v>
      </c>
      <c r="AD21" s="48">
        <f t="shared" si="9"/>
        <v>6</v>
      </c>
      <c r="AE21" s="19">
        <v>60.9</v>
      </c>
      <c r="AF21" s="1"/>
      <c r="AG21" s="1">
        <v>35</v>
      </c>
      <c r="AH21" s="5">
        <v>92.9</v>
      </c>
      <c r="AI21" s="11">
        <v>4510</v>
      </c>
      <c r="AJ21" s="1">
        <v>88</v>
      </c>
      <c r="AL21" s="1"/>
      <c r="AM21" s="1"/>
      <c r="AN21" s="1"/>
    </row>
    <row r="22" spans="1:52" x14ac:dyDescent="0.2">
      <c r="A22" s="1">
        <v>36</v>
      </c>
      <c r="B22" s="18">
        <v>94</v>
      </c>
      <c r="C22" s="3" t="s">
        <v>7</v>
      </c>
      <c r="D22" s="21">
        <v>95</v>
      </c>
      <c r="E22" s="47">
        <f t="shared" si="6"/>
        <v>94.5</v>
      </c>
      <c r="F22" s="4">
        <v>110.2</v>
      </c>
      <c r="G22" s="3" t="s">
        <v>7</v>
      </c>
      <c r="H22" s="20">
        <v>116.1</v>
      </c>
      <c r="I22" s="48">
        <f t="shared" si="7"/>
        <v>113.15</v>
      </c>
      <c r="J22" s="4">
        <v>109.3</v>
      </c>
      <c r="K22" s="3" t="s">
        <v>7</v>
      </c>
      <c r="L22" s="20">
        <v>115.1</v>
      </c>
      <c r="M22" s="48">
        <f t="shared" si="8"/>
        <v>112.19999999999999</v>
      </c>
      <c r="N22" s="58">
        <v>1.5</v>
      </c>
      <c r="O22" s="23">
        <v>1.93</v>
      </c>
      <c r="P22" s="3" t="s">
        <v>7</v>
      </c>
      <c r="Q22" s="24">
        <v>2.0499999999999998</v>
      </c>
      <c r="R22" s="49">
        <f t="shared" si="0"/>
        <v>1.9899999999999998</v>
      </c>
      <c r="S22" s="22">
        <v>107</v>
      </c>
      <c r="T22" s="3" t="s">
        <v>7</v>
      </c>
      <c r="U22" s="21">
        <v>113</v>
      </c>
      <c r="V22" s="50">
        <f t="shared" si="1"/>
        <v>110</v>
      </c>
      <c r="W22" s="22">
        <v>161</v>
      </c>
      <c r="X22" s="3" t="s">
        <v>7</v>
      </c>
      <c r="Y22" s="21">
        <v>226</v>
      </c>
      <c r="Z22" s="51">
        <f t="shared" si="2"/>
        <v>193.5</v>
      </c>
      <c r="AA22" s="42">
        <v>6.2</v>
      </c>
      <c r="AB22" s="21" t="s">
        <v>7</v>
      </c>
      <c r="AC22" s="20">
        <v>6.6</v>
      </c>
      <c r="AD22" s="48">
        <f t="shared" si="9"/>
        <v>6.4</v>
      </c>
      <c r="AE22" s="19">
        <v>61</v>
      </c>
      <c r="AF22" s="1"/>
      <c r="AG22" s="1">
        <v>36</v>
      </c>
      <c r="AH22" s="5">
        <v>92.6</v>
      </c>
      <c r="AI22" s="11">
        <v>4500</v>
      </c>
      <c r="AJ22" s="1">
        <v>88</v>
      </c>
      <c r="AL22" s="1"/>
      <c r="AM22" s="1"/>
      <c r="AN22" s="1"/>
    </row>
    <row r="23" spans="1:52" x14ac:dyDescent="0.2">
      <c r="A23" s="1">
        <v>37</v>
      </c>
      <c r="B23" s="18">
        <v>94</v>
      </c>
      <c r="C23" s="3" t="s">
        <v>7</v>
      </c>
      <c r="D23" s="21">
        <v>95</v>
      </c>
      <c r="E23" s="47">
        <f t="shared" si="6"/>
        <v>94.5</v>
      </c>
      <c r="F23" s="4">
        <v>116.7</v>
      </c>
      <c r="G23" s="3" t="s">
        <v>7</v>
      </c>
      <c r="H23" s="20">
        <v>122.7</v>
      </c>
      <c r="I23" s="48">
        <f t="shared" si="7"/>
        <v>119.7</v>
      </c>
      <c r="J23" s="4">
        <v>115.7</v>
      </c>
      <c r="K23" s="3" t="s">
        <v>7</v>
      </c>
      <c r="L23" s="20">
        <v>121.6</v>
      </c>
      <c r="M23" s="48">
        <f t="shared" si="8"/>
        <v>118.65</v>
      </c>
      <c r="N23" s="58">
        <v>1.5</v>
      </c>
      <c r="O23" s="23">
        <v>1.94</v>
      </c>
      <c r="P23" s="3" t="s">
        <v>7</v>
      </c>
      <c r="Q23" s="24">
        <v>2.06</v>
      </c>
      <c r="R23" s="49">
        <f t="shared" si="0"/>
        <v>2</v>
      </c>
      <c r="S23" s="22">
        <v>107</v>
      </c>
      <c r="T23" s="3" t="s">
        <v>7</v>
      </c>
      <c r="U23" s="21">
        <v>113</v>
      </c>
      <c r="V23" s="50">
        <f t="shared" si="1"/>
        <v>110</v>
      </c>
      <c r="W23" s="22">
        <v>161</v>
      </c>
      <c r="X23" s="3" t="s">
        <v>7</v>
      </c>
      <c r="Y23" s="21">
        <v>226</v>
      </c>
      <c r="Z23" s="51">
        <f t="shared" si="2"/>
        <v>193.5</v>
      </c>
      <c r="AA23" s="42">
        <v>6.6</v>
      </c>
      <c r="AB23" s="21" t="s">
        <v>7</v>
      </c>
      <c r="AC23" s="20">
        <v>7</v>
      </c>
      <c r="AD23" s="48">
        <f t="shared" si="9"/>
        <v>6.8</v>
      </c>
      <c r="AE23" s="19">
        <v>61.1</v>
      </c>
      <c r="AF23" s="1"/>
      <c r="AG23" s="1">
        <v>37</v>
      </c>
      <c r="AH23" s="5">
        <v>92.3</v>
      </c>
      <c r="AI23" s="11">
        <v>4490</v>
      </c>
      <c r="AJ23" s="1">
        <v>88</v>
      </c>
    </row>
    <row r="24" spans="1:52" x14ac:dyDescent="0.2">
      <c r="A24" s="1">
        <v>38</v>
      </c>
      <c r="B24" s="18">
        <v>94</v>
      </c>
      <c r="C24" s="3" t="s">
        <v>7</v>
      </c>
      <c r="D24" s="21">
        <v>95</v>
      </c>
      <c r="E24" s="47">
        <f t="shared" si="6"/>
        <v>94.5</v>
      </c>
      <c r="F24" s="4">
        <v>123.3</v>
      </c>
      <c r="G24" s="3" t="s">
        <v>7</v>
      </c>
      <c r="H24" s="20">
        <v>129.30000000000001</v>
      </c>
      <c r="I24" s="48">
        <f t="shared" si="7"/>
        <v>126.30000000000001</v>
      </c>
      <c r="J24" s="4">
        <v>122.2</v>
      </c>
      <c r="K24" s="3" t="s">
        <v>7</v>
      </c>
      <c r="L24" s="20">
        <v>128.19999999999999</v>
      </c>
      <c r="M24" s="48">
        <f t="shared" si="8"/>
        <v>125.19999999999999</v>
      </c>
      <c r="N24" s="58">
        <v>1.6</v>
      </c>
      <c r="O24" s="23">
        <v>1.95</v>
      </c>
      <c r="P24" s="3" t="s">
        <v>7</v>
      </c>
      <c r="Q24" s="24">
        <v>2.0699999999999998</v>
      </c>
      <c r="R24" s="49">
        <f t="shared" si="0"/>
        <v>2.0099999999999998</v>
      </c>
      <c r="S24" s="22">
        <v>107</v>
      </c>
      <c r="T24" s="3" t="s">
        <v>7</v>
      </c>
      <c r="U24" s="21">
        <v>113</v>
      </c>
      <c r="V24" s="50">
        <f t="shared" si="1"/>
        <v>110</v>
      </c>
      <c r="W24" s="22">
        <v>161</v>
      </c>
      <c r="X24" s="3" t="s">
        <v>7</v>
      </c>
      <c r="Y24" s="21">
        <v>226</v>
      </c>
      <c r="Z24" s="51">
        <f t="shared" si="2"/>
        <v>193.5</v>
      </c>
      <c r="AA24" s="42">
        <v>7</v>
      </c>
      <c r="AB24" s="21" t="s">
        <v>7</v>
      </c>
      <c r="AC24" s="20">
        <v>7.4</v>
      </c>
      <c r="AD24" s="48">
        <f t="shared" si="9"/>
        <v>7.2</v>
      </c>
      <c r="AE24" s="19">
        <v>61.1</v>
      </c>
      <c r="AF24" s="1"/>
      <c r="AG24" s="1">
        <v>38</v>
      </c>
      <c r="AH24" s="5">
        <v>92</v>
      </c>
      <c r="AI24" s="11">
        <v>4480</v>
      </c>
      <c r="AJ24" s="1">
        <v>88</v>
      </c>
    </row>
    <row r="25" spans="1:52" x14ac:dyDescent="0.2">
      <c r="A25" s="1">
        <v>39</v>
      </c>
      <c r="B25" s="18">
        <v>93</v>
      </c>
      <c r="C25" s="3" t="s">
        <v>7</v>
      </c>
      <c r="D25" s="21">
        <v>94</v>
      </c>
      <c r="E25" s="47">
        <f t="shared" si="6"/>
        <v>93.5</v>
      </c>
      <c r="F25" s="4">
        <v>129.69999999999999</v>
      </c>
      <c r="G25" s="3" t="s">
        <v>7</v>
      </c>
      <c r="H25" s="20">
        <v>135.80000000000001</v>
      </c>
      <c r="I25" s="48">
        <f t="shared" si="7"/>
        <v>132.75</v>
      </c>
      <c r="J25" s="4">
        <v>128.5</v>
      </c>
      <c r="K25" s="3" t="s">
        <v>7</v>
      </c>
      <c r="L25" s="20">
        <v>134.6</v>
      </c>
      <c r="M25" s="48">
        <f t="shared" si="8"/>
        <v>131.55000000000001</v>
      </c>
      <c r="N25" s="58">
        <v>1.7</v>
      </c>
      <c r="O25" s="23">
        <v>1.95</v>
      </c>
      <c r="P25" s="3" t="s">
        <v>7</v>
      </c>
      <c r="Q25" s="24">
        <v>2.0699999999999998</v>
      </c>
      <c r="R25" s="49">
        <f t="shared" si="0"/>
        <v>2.0099999999999998</v>
      </c>
      <c r="S25" s="22">
        <v>107</v>
      </c>
      <c r="T25" s="3" t="s">
        <v>7</v>
      </c>
      <c r="U25" s="21">
        <v>113</v>
      </c>
      <c r="V25" s="50">
        <f t="shared" si="1"/>
        <v>110</v>
      </c>
      <c r="W25" s="22">
        <v>161</v>
      </c>
      <c r="X25" s="3" t="s">
        <v>7</v>
      </c>
      <c r="Y25" s="21">
        <v>226</v>
      </c>
      <c r="Z25" s="51">
        <f t="shared" si="2"/>
        <v>193.5</v>
      </c>
      <c r="AA25" s="42">
        <v>7.4</v>
      </c>
      <c r="AB25" s="21" t="s">
        <v>7</v>
      </c>
      <c r="AC25" s="20">
        <v>7.8</v>
      </c>
      <c r="AD25" s="48">
        <f t="shared" si="9"/>
        <v>7.6</v>
      </c>
      <c r="AE25" s="19">
        <v>61.2</v>
      </c>
      <c r="AF25" s="1"/>
      <c r="AG25" s="1">
        <v>39</v>
      </c>
      <c r="AH25" s="5">
        <v>91.7</v>
      </c>
      <c r="AI25" s="11">
        <v>4470</v>
      </c>
      <c r="AJ25" s="1">
        <v>88</v>
      </c>
    </row>
    <row r="26" spans="1:52" x14ac:dyDescent="0.2">
      <c r="A26" s="1">
        <v>40</v>
      </c>
      <c r="B26" s="18">
        <v>93</v>
      </c>
      <c r="C26" s="3" t="s">
        <v>7</v>
      </c>
      <c r="D26" s="21">
        <v>94</v>
      </c>
      <c r="E26" s="47">
        <f t="shared" si="6"/>
        <v>93.5</v>
      </c>
      <c r="F26" s="4">
        <v>136.19999999999999</v>
      </c>
      <c r="G26" s="3" t="s">
        <v>7</v>
      </c>
      <c r="H26" s="20">
        <v>142.4</v>
      </c>
      <c r="I26" s="48">
        <f t="shared" si="7"/>
        <v>139.30000000000001</v>
      </c>
      <c r="J26" s="4">
        <v>134.9</v>
      </c>
      <c r="K26" s="3" t="s">
        <v>7</v>
      </c>
      <c r="L26" s="20">
        <v>141</v>
      </c>
      <c r="M26" s="48">
        <f t="shared" si="8"/>
        <v>137.94999999999999</v>
      </c>
      <c r="N26" s="58">
        <v>1.8</v>
      </c>
      <c r="O26" s="23">
        <v>1.96</v>
      </c>
      <c r="P26" s="3" t="s">
        <v>7</v>
      </c>
      <c r="Q26" s="24">
        <v>2.08</v>
      </c>
      <c r="R26" s="49">
        <f t="shared" si="0"/>
        <v>2.02</v>
      </c>
      <c r="S26" s="22">
        <v>107</v>
      </c>
      <c r="T26" s="3" t="s">
        <v>7</v>
      </c>
      <c r="U26" s="21">
        <v>113</v>
      </c>
      <c r="V26" s="50">
        <f t="shared" si="1"/>
        <v>110</v>
      </c>
      <c r="W26" s="22">
        <v>161</v>
      </c>
      <c r="X26" s="3" t="s">
        <v>7</v>
      </c>
      <c r="Y26" s="21">
        <v>226</v>
      </c>
      <c r="Z26" s="51">
        <f t="shared" si="2"/>
        <v>193.5</v>
      </c>
      <c r="AA26" s="42">
        <v>7.8</v>
      </c>
      <c r="AB26" s="21" t="s">
        <v>7</v>
      </c>
      <c r="AC26" s="20">
        <v>8.1999999999999993</v>
      </c>
      <c r="AD26" s="48">
        <f t="shared" si="9"/>
        <v>8</v>
      </c>
      <c r="AE26" s="19">
        <v>61.2</v>
      </c>
      <c r="AF26" s="1"/>
      <c r="AG26" s="1">
        <v>40</v>
      </c>
      <c r="AH26" s="5">
        <v>91.4</v>
      </c>
      <c r="AI26" s="11">
        <v>4460</v>
      </c>
      <c r="AJ26" s="1">
        <v>88</v>
      </c>
    </row>
    <row r="27" spans="1:52" x14ac:dyDescent="0.2">
      <c r="A27" s="1">
        <v>41</v>
      </c>
      <c r="B27" s="18">
        <v>92</v>
      </c>
      <c r="C27" s="3" t="s">
        <v>7</v>
      </c>
      <c r="D27" s="21">
        <v>94</v>
      </c>
      <c r="E27" s="47">
        <f t="shared" si="6"/>
        <v>93</v>
      </c>
      <c r="F27" s="4">
        <v>142.69999999999999</v>
      </c>
      <c r="G27" s="3" t="s">
        <v>7</v>
      </c>
      <c r="H27" s="20">
        <v>149</v>
      </c>
      <c r="I27" s="48">
        <f t="shared" si="7"/>
        <v>145.85</v>
      </c>
      <c r="J27" s="4">
        <v>141.19999999999999</v>
      </c>
      <c r="K27" s="3" t="s">
        <v>7</v>
      </c>
      <c r="L27" s="20">
        <v>147.5</v>
      </c>
      <c r="M27" s="48">
        <f t="shared" si="8"/>
        <v>144.35</v>
      </c>
      <c r="N27" s="58">
        <v>1.9</v>
      </c>
      <c r="O27" s="23">
        <v>1.96</v>
      </c>
      <c r="P27" s="3" t="s">
        <v>7</v>
      </c>
      <c r="Q27" s="24">
        <v>2.08</v>
      </c>
      <c r="R27" s="49">
        <f t="shared" si="0"/>
        <v>2.02</v>
      </c>
      <c r="S27" s="22">
        <v>107</v>
      </c>
      <c r="T27" s="3" t="s">
        <v>7</v>
      </c>
      <c r="U27" s="21">
        <v>113</v>
      </c>
      <c r="V27" s="50">
        <f t="shared" si="1"/>
        <v>110</v>
      </c>
      <c r="W27" s="22">
        <v>161</v>
      </c>
      <c r="X27" s="3" t="s">
        <v>7</v>
      </c>
      <c r="Y27" s="21">
        <v>226</v>
      </c>
      <c r="Z27" s="51">
        <f t="shared" si="2"/>
        <v>193.5</v>
      </c>
      <c r="AA27" s="42">
        <v>8.1999999999999993</v>
      </c>
      <c r="AB27" s="21" t="s">
        <v>7</v>
      </c>
      <c r="AC27" s="20">
        <v>8.6</v>
      </c>
      <c r="AD27" s="48">
        <f t="shared" si="9"/>
        <v>8.3999999999999986</v>
      </c>
      <c r="AE27" s="19">
        <v>61.3</v>
      </c>
      <c r="AF27" s="1"/>
      <c r="AG27" s="1">
        <v>41</v>
      </c>
      <c r="AH27" s="5">
        <v>91.1</v>
      </c>
      <c r="AI27" s="11">
        <v>4450</v>
      </c>
      <c r="AJ27" s="1">
        <v>88</v>
      </c>
    </row>
    <row r="28" spans="1:52" x14ac:dyDescent="0.2">
      <c r="A28" s="1">
        <v>42</v>
      </c>
      <c r="B28" s="18">
        <v>92</v>
      </c>
      <c r="C28" s="3" t="s">
        <v>7</v>
      </c>
      <c r="D28" s="21">
        <v>93</v>
      </c>
      <c r="E28" s="47">
        <f t="shared" si="6"/>
        <v>92.5</v>
      </c>
      <c r="F28" s="4">
        <v>149.1</v>
      </c>
      <c r="G28" s="3" t="s">
        <v>7</v>
      </c>
      <c r="H28" s="20">
        <v>155.4</v>
      </c>
      <c r="I28" s="48">
        <f t="shared" si="7"/>
        <v>152.25</v>
      </c>
      <c r="J28" s="4">
        <v>147.5</v>
      </c>
      <c r="K28" s="3" t="s">
        <v>7</v>
      </c>
      <c r="L28" s="20">
        <v>153.80000000000001</v>
      </c>
      <c r="M28" s="48">
        <f t="shared" si="8"/>
        <v>150.65</v>
      </c>
      <c r="N28" s="58">
        <v>2</v>
      </c>
      <c r="O28" s="23">
        <v>1.96</v>
      </c>
      <c r="P28" s="3" t="s">
        <v>7</v>
      </c>
      <c r="Q28" s="24">
        <v>2.08</v>
      </c>
      <c r="R28" s="49">
        <f t="shared" si="0"/>
        <v>2.02</v>
      </c>
      <c r="S28" s="22">
        <v>107</v>
      </c>
      <c r="T28" s="3" t="s">
        <v>7</v>
      </c>
      <c r="U28" s="21">
        <v>113</v>
      </c>
      <c r="V28" s="50">
        <f t="shared" si="1"/>
        <v>110</v>
      </c>
      <c r="W28" s="22">
        <v>161</v>
      </c>
      <c r="X28" s="3" t="s">
        <v>7</v>
      </c>
      <c r="Y28" s="21">
        <v>226</v>
      </c>
      <c r="Z28" s="51">
        <f t="shared" si="2"/>
        <v>193.5</v>
      </c>
      <c r="AA28" s="42">
        <v>8.6</v>
      </c>
      <c r="AB28" s="21" t="s">
        <v>7</v>
      </c>
      <c r="AC28" s="20">
        <v>9</v>
      </c>
      <c r="AD28" s="48">
        <f t="shared" si="9"/>
        <v>8.8000000000000007</v>
      </c>
      <c r="AE28" s="19">
        <v>61.3</v>
      </c>
      <c r="AF28" s="1"/>
      <c r="AG28" s="1">
        <v>42</v>
      </c>
      <c r="AH28" s="5">
        <v>90.8</v>
      </c>
      <c r="AI28" s="11">
        <v>4440</v>
      </c>
      <c r="AJ28" s="1">
        <v>88</v>
      </c>
    </row>
    <row r="29" spans="1:52" x14ac:dyDescent="0.2">
      <c r="A29" s="1">
        <v>43</v>
      </c>
      <c r="B29" s="18">
        <v>91</v>
      </c>
      <c r="C29" s="3" t="s">
        <v>7</v>
      </c>
      <c r="D29" s="21">
        <v>93</v>
      </c>
      <c r="E29" s="47">
        <f t="shared" si="6"/>
        <v>92</v>
      </c>
      <c r="F29" s="4">
        <v>155.4</v>
      </c>
      <c r="G29" s="3" t="s">
        <v>7</v>
      </c>
      <c r="H29" s="20">
        <v>161.9</v>
      </c>
      <c r="I29" s="48">
        <f t="shared" si="7"/>
        <v>158.65</v>
      </c>
      <c r="J29" s="4">
        <v>153.69999999999999</v>
      </c>
      <c r="K29" s="3" t="s">
        <v>7</v>
      </c>
      <c r="L29" s="20">
        <v>160.19999999999999</v>
      </c>
      <c r="M29" s="48">
        <f t="shared" si="8"/>
        <v>156.94999999999999</v>
      </c>
      <c r="N29" s="58">
        <v>2.1</v>
      </c>
      <c r="O29" s="23">
        <v>1.96</v>
      </c>
      <c r="P29" s="3" t="s">
        <v>7</v>
      </c>
      <c r="Q29" s="24">
        <v>2.08</v>
      </c>
      <c r="R29" s="49">
        <f t="shared" si="0"/>
        <v>2.02</v>
      </c>
      <c r="S29" s="22">
        <v>107</v>
      </c>
      <c r="T29" s="3" t="s">
        <v>7</v>
      </c>
      <c r="U29" s="21">
        <v>113</v>
      </c>
      <c r="V29" s="50">
        <f t="shared" si="1"/>
        <v>110</v>
      </c>
      <c r="W29" s="22">
        <v>161</v>
      </c>
      <c r="X29" s="3" t="s">
        <v>7</v>
      </c>
      <c r="Y29" s="21">
        <v>226</v>
      </c>
      <c r="Z29" s="51">
        <f t="shared" si="2"/>
        <v>193.5</v>
      </c>
      <c r="AA29" s="42">
        <v>9</v>
      </c>
      <c r="AB29" s="21" t="s">
        <v>7</v>
      </c>
      <c r="AC29" s="20">
        <v>9.4</v>
      </c>
      <c r="AD29" s="48">
        <f t="shared" si="9"/>
        <v>9.1999999999999993</v>
      </c>
      <c r="AE29" s="19">
        <v>61.4</v>
      </c>
      <c r="AF29" s="1"/>
      <c r="AG29" s="1">
        <v>43</v>
      </c>
      <c r="AH29" s="5">
        <v>90.5</v>
      </c>
      <c r="AI29" s="11">
        <v>4430</v>
      </c>
      <c r="AJ29" s="1">
        <v>88</v>
      </c>
    </row>
    <row r="30" spans="1:52" x14ac:dyDescent="0.2">
      <c r="A30" s="1">
        <v>44</v>
      </c>
      <c r="B30" s="18">
        <v>91</v>
      </c>
      <c r="C30" s="3" t="s">
        <v>7</v>
      </c>
      <c r="D30" s="21">
        <v>93</v>
      </c>
      <c r="E30" s="47">
        <f t="shared" si="6"/>
        <v>92</v>
      </c>
      <c r="F30" s="4">
        <v>161.80000000000001</v>
      </c>
      <c r="G30" s="3" t="s">
        <v>7</v>
      </c>
      <c r="H30" s="20">
        <v>168.5</v>
      </c>
      <c r="I30" s="48">
        <f t="shared" si="7"/>
        <v>165.15</v>
      </c>
      <c r="J30" s="4">
        <v>159.9</v>
      </c>
      <c r="K30" s="3" t="s">
        <v>7</v>
      </c>
      <c r="L30" s="20">
        <v>166.6</v>
      </c>
      <c r="M30" s="48">
        <f t="shared" si="8"/>
        <v>163.25</v>
      </c>
      <c r="N30" s="58">
        <v>2.2000000000000002</v>
      </c>
      <c r="O30" s="23">
        <v>1.97</v>
      </c>
      <c r="P30" s="3" t="s">
        <v>7</v>
      </c>
      <c r="Q30" s="24">
        <v>2.09</v>
      </c>
      <c r="R30" s="49">
        <f t="shared" si="0"/>
        <v>2.0299999999999998</v>
      </c>
      <c r="S30" s="22">
        <v>107</v>
      </c>
      <c r="T30" s="3" t="s">
        <v>7</v>
      </c>
      <c r="U30" s="21">
        <v>113</v>
      </c>
      <c r="V30" s="50">
        <f t="shared" si="1"/>
        <v>110</v>
      </c>
      <c r="W30" s="22">
        <v>161</v>
      </c>
      <c r="X30" s="3" t="s">
        <v>7</v>
      </c>
      <c r="Y30" s="21">
        <v>226</v>
      </c>
      <c r="Z30" s="51">
        <f t="shared" si="2"/>
        <v>193.5</v>
      </c>
      <c r="AA30" s="42">
        <v>9.3000000000000007</v>
      </c>
      <c r="AB30" s="21" t="s">
        <v>7</v>
      </c>
      <c r="AC30" s="20">
        <v>9.8000000000000007</v>
      </c>
      <c r="AD30" s="48">
        <f t="shared" si="9"/>
        <v>9.5500000000000007</v>
      </c>
      <c r="AE30" s="19">
        <v>61.4</v>
      </c>
      <c r="AF30" s="1"/>
      <c r="AG30" s="1">
        <v>44</v>
      </c>
      <c r="AH30" s="5">
        <v>90.2</v>
      </c>
      <c r="AI30" s="11">
        <v>4420</v>
      </c>
      <c r="AJ30" s="1">
        <v>87</v>
      </c>
    </row>
    <row r="31" spans="1:52" x14ac:dyDescent="0.2">
      <c r="A31" s="1">
        <v>45</v>
      </c>
      <c r="B31" s="18">
        <v>91</v>
      </c>
      <c r="C31" s="3" t="s">
        <v>7</v>
      </c>
      <c r="D31" s="21">
        <v>93</v>
      </c>
      <c r="E31" s="47">
        <f t="shared" si="6"/>
        <v>92</v>
      </c>
      <c r="F31" s="4">
        <v>168.2</v>
      </c>
      <c r="G31" s="3" t="s">
        <v>7</v>
      </c>
      <c r="H31" s="20">
        <v>175</v>
      </c>
      <c r="I31" s="48">
        <f t="shared" si="7"/>
        <v>171.6</v>
      </c>
      <c r="J31" s="4">
        <v>166.2</v>
      </c>
      <c r="K31" s="3" t="s">
        <v>7</v>
      </c>
      <c r="L31" s="20">
        <v>172.9</v>
      </c>
      <c r="M31" s="48">
        <f t="shared" si="8"/>
        <v>169.55</v>
      </c>
      <c r="N31" s="58">
        <v>2.2999999999999998</v>
      </c>
      <c r="O31" s="23">
        <v>1.97</v>
      </c>
      <c r="P31" s="3" t="s">
        <v>7</v>
      </c>
      <c r="Q31" s="24">
        <v>2.09</v>
      </c>
      <c r="R31" s="49">
        <f t="shared" si="0"/>
        <v>2.0299999999999998</v>
      </c>
      <c r="S31" s="22">
        <v>107</v>
      </c>
      <c r="T31" s="3" t="s">
        <v>7</v>
      </c>
      <c r="U31" s="21">
        <v>113</v>
      </c>
      <c r="V31" s="50">
        <f t="shared" si="1"/>
        <v>110</v>
      </c>
      <c r="W31" s="22">
        <v>161</v>
      </c>
      <c r="X31" s="3" t="s">
        <v>7</v>
      </c>
      <c r="Y31" s="21">
        <v>226</v>
      </c>
      <c r="Z31" s="51">
        <f t="shared" si="2"/>
        <v>193.5</v>
      </c>
      <c r="AA31" s="42">
        <v>9.6999999999999993</v>
      </c>
      <c r="AB31" s="21" t="s">
        <v>7</v>
      </c>
      <c r="AC31" s="20">
        <v>10.199999999999999</v>
      </c>
      <c r="AD31" s="48">
        <f t="shared" si="9"/>
        <v>9.9499999999999993</v>
      </c>
      <c r="AE31" s="19">
        <v>61.5</v>
      </c>
      <c r="AF31" s="1"/>
      <c r="AG31" s="1">
        <v>45</v>
      </c>
      <c r="AH31" s="5">
        <v>89.9</v>
      </c>
      <c r="AI31" s="11">
        <v>4410</v>
      </c>
      <c r="AJ31" s="1">
        <v>87</v>
      </c>
    </row>
    <row r="32" spans="1:52" x14ac:dyDescent="0.2">
      <c r="A32" s="1">
        <v>46</v>
      </c>
      <c r="B32" s="18">
        <v>91</v>
      </c>
      <c r="C32" s="3" t="s">
        <v>7</v>
      </c>
      <c r="D32" s="21">
        <v>93</v>
      </c>
      <c r="E32" s="47">
        <f t="shared" si="6"/>
        <v>92</v>
      </c>
      <c r="F32" s="4">
        <v>174.5</v>
      </c>
      <c r="G32" s="3" t="s">
        <v>7</v>
      </c>
      <c r="H32" s="20">
        <v>181.5</v>
      </c>
      <c r="I32" s="48">
        <f t="shared" si="7"/>
        <v>178</v>
      </c>
      <c r="J32" s="4">
        <v>172.4</v>
      </c>
      <c r="K32" s="3" t="s">
        <v>7</v>
      </c>
      <c r="L32" s="20">
        <v>179.3</v>
      </c>
      <c r="M32" s="48">
        <f t="shared" si="8"/>
        <v>175.85000000000002</v>
      </c>
      <c r="N32" s="58">
        <v>2.4</v>
      </c>
      <c r="O32" s="23">
        <v>1.97</v>
      </c>
      <c r="P32" s="3" t="s">
        <v>7</v>
      </c>
      <c r="Q32" s="24">
        <v>2.09</v>
      </c>
      <c r="R32" s="49">
        <f t="shared" si="0"/>
        <v>2.0299999999999998</v>
      </c>
      <c r="S32" s="22">
        <v>107</v>
      </c>
      <c r="T32" s="3" t="s">
        <v>7</v>
      </c>
      <c r="U32" s="21">
        <v>113</v>
      </c>
      <c r="V32" s="50">
        <f t="shared" si="1"/>
        <v>110</v>
      </c>
      <c r="W32" s="22">
        <v>161</v>
      </c>
      <c r="X32" s="3" t="s">
        <v>7</v>
      </c>
      <c r="Y32" s="21">
        <v>226</v>
      </c>
      <c r="Z32" s="51">
        <f t="shared" si="2"/>
        <v>193.5</v>
      </c>
      <c r="AA32" s="42">
        <v>10.1</v>
      </c>
      <c r="AB32" s="21" t="s">
        <v>7</v>
      </c>
      <c r="AC32" s="20">
        <v>10.6</v>
      </c>
      <c r="AD32" s="48">
        <f t="shared" si="9"/>
        <v>10.35</v>
      </c>
      <c r="AE32" s="19">
        <v>61.5</v>
      </c>
      <c r="AF32" s="1"/>
      <c r="AG32" s="1">
        <v>46</v>
      </c>
      <c r="AH32" s="5">
        <v>89.6</v>
      </c>
      <c r="AI32" s="11">
        <v>4400</v>
      </c>
      <c r="AJ32" s="1">
        <v>87</v>
      </c>
    </row>
    <row r="33" spans="1:36" x14ac:dyDescent="0.2">
      <c r="A33" s="1">
        <v>47</v>
      </c>
      <c r="B33" s="18">
        <v>91</v>
      </c>
      <c r="C33" s="3" t="s">
        <v>7</v>
      </c>
      <c r="D33" s="21">
        <v>93</v>
      </c>
      <c r="E33" s="47">
        <f t="shared" si="6"/>
        <v>92</v>
      </c>
      <c r="F33" s="4">
        <v>180.9</v>
      </c>
      <c r="G33" s="3" t="s">
        <v>7</v>
      </c>
      <c r="H33" s="20">
        <v>188</v>
      </c>
      <c r="I33" s="48">
        <f t="shared" si="7"/>
        <v>184.45</v>
      </c>
      <c r="J33" s="4">
        <v>178.6</v>
      </c>
      <c r="K33" s="3" t="s">
        <v>7</v>
      </c>
      <c r="L33" s="20">
        <v>185.6</v>
      </c>
      <c r="M33" s="48">
        <f t="shared" si="8"/>
        <v>182.1</v>
      </c>
      <c r="N33" s="58">
        <v>2.4</v>
      </c>
      <c r="O33" s="23">
        <v>1.97</v>
      </c>
      <c r="P33" s="3" t="s">
        <v>7</v>
      </c>
      <c r="Q33" s="24">
        <v>2.09</v>
      </c>
      <c r="R33" s="49">
        <f t="shared" si="0"/>
        <v>2.0299999999999998</v>
      </c>
      <c r="S33" s="22">
        <v>107</v>
      </c>
      <c r="T33" s="3" t="s">
        <v>7</v>
      </c>
      <c r="U33" s="21">
        <v>113</v>
      </c>
      <c r="V33" s="50">
        <f t="shared" si="1"/>
        <v>110</v>
      </c>
      <c r="W33" s="22">
        <v>161</v>
      </c>
      <c r="X33" s="3" t="s">
        <v>7</v>
      </c>
      <c r="Y33" s="21">
        <v>226</v>
      </c>
      <c r="Z33" s="51">
        <f t="shared" si="2"/>
        <v>193.5</v>
      </c>
      <c r="AA33" s="42">
        <v>10.5</v>
      </c>
      <c r="AB33" s="21" t="s">
        <v>7</v>
      </c>
      <c r="AC33" s="20">
        <v>10.9</v>
      </c>
      <c r="AD33" s="48">
        <f t="shared" si="9"/>
        <v>10.7</v>
      </c>
      <c r="AE33" s="19">
        <v>61.6</v>
      </c>
      <c r="AF33" s="1"/>
      <c r="AG33" s="1">
        <v>47</v>
      </c>
      <c r="AH33" s="5">
        <v>89.3</v>
      </c>
      <c r="AI33" s="11">
        <v>4390</v>
      </c>
      <c r="AJ33" s="1">
        <v>87</v>
      </c>
    </row>
    <row r="34" spans="1:36" x14ac:dyDescent="0.2">
      <c r="A34" s="1">
        <v>48</v>
      </c>
      <c r="B34" s="18">
        <v>91</v>
      </c>
      <c r="C34" s="3" t="s">
        <v>7</v>
      </c>
      <c r="D34" s="21">
        <v>93</v>
      </c>
      <c r="E34" s="47">
        <f t="shared" si="6"/>
        <v>92</v>
      </c>
      <c r="F34" s="4">
        <v>187.3</v>
      </c>
      <c r="G34" s="3" t="s">
        <v>7</v>
      </c>
      <c r="H34" s="20">
        <v>194.5</v>
      </c>
      <c r="I34" s="48">
        <f t="shared" si="7"/>
        <v>190.9</v>
      </c>
      <c r="J34" s="4">
        <v>184.8</v>
      </c>
      <c r="K34" s="3" t="s">
        <v>7</v>
      </c>
      <c r="L34" s="20">
        <v>192</v>
      </c>
      <c r="M34" s="48">
        <f t="shared" si="8"/>
        <v>188.4</v>
      </c>
      <c r="N34" s="58">
        <v>2.5</v>
      </c>
      <c r="O34" s="23">
        <v>1.98</v>
      </c>
      <c r="P34" s="3" t="s">
        <v>7</v>
      </c>
      <c r="Q34" s="24">
        <v>2.1</v>
      </c>
      <c r="R34" s="49">
        <f t="shared" si="0"/>
        <v>2.04</v>
      </c>
      <c r="S34" s="22">
        <v>107</v>
      </c>
      <c r="T34" s="3" t="s">
        <v>7</v>
      </c>
      <c r="U34" s="21">
        <v>113</v>
      </c>
      <c r="V34" s="50">
        <f t="shared" si="1"/>
        <v>110</v>
      </c>
      <c r="W34" s="22">
        <v>161</v>
      </c>
      <c r="X34" s="3" t="s">
        <v>7</v>
      </c>
      <c r="Y34" s="21">
        <v>226</v>
      </c>
      <c r="Z34" s="51">
        <f t="shared" si="2"/>
        <v>193.5</v>
      </c>
      <c r="AA34" s="42">
        <v>10.9</v>
      </c>
      <c r="AB34" s="21" t="s">
        <v>7</v>
      </c>
      <c r="AC34" s="20">
        <v>11.3</v>
      </c>
      <c r="AD34" s="48">
        <f t="shared" si="9"/>
        <v>11.100000000000001</v>
      </c>
      <c r="AE34" s="19">
        <v>61.6</v>
      </c>
      <c r="AF34" s="1"/>
      <c r="AG34" s="1">
        <v>48</v>
      </c>
      <c r="AH34" s="5">
        <v>89</v>
      </c>
      <c r="AI34" s="11">
        <v>4380</v>
      </c>
      <c r="AJ34" s="1">
        <v>87</v>
      </c>
    </row>
    <row r="35" spans="1:36" x14ac:dyDescent="0.2">
      <c r="A35" s="1">
        <v>49</v>
      </c>
      <c r="B35" s="18">
        <v>90</v>
      </c>
      <c r="C35" s="3" t="s">
        <v>7</v>
      </c>
      <c r="D35" s="21">
        <v>92</v>
      </c>
      <c r="E35" s="47">
        <f t="shared" si="6"/>
        <v>91</v>
      </c>
      <c r="F35" s="4">
        <v>193.6</v>
      </c>
      <c r="G35" s="3" t="s">
        <v>7</v>
      </c>
      <c r="H35" s="20">
        <v>200.9</v>
      </c>
      <c r="I35" s="48">
        <f t="shared" si="7"/>
        <v>197.25</v>
      </c>
      <c r="J35" s="4">
        <v>191</v>
      </c>
      <c r="K35" s="3" t="s">
        <v>7</v>
      </c>
      <c r="L35" s="20">
        <v>198.2</v>
      </c>
      <c r="M35" s="48">
        <f t="shared" si="8"/>
        <v>194.6</v>
      </c>
      <c r="N35" s="58">
        <v>2.6</v>
      </c>
      <c r="O35" s="23">
        <v>1.98</v>
      </c>
      <c r="P35" s="3" t="s">
        <v>7</v>
      </c>
      <c r="Q35" s="24">
        <v>2.1</v>
      </c>
      <c r="R35" s="49">
        <f t="shared" si="0"/>
        <v>2.04</v>
      </c>
      <c r="S35" s="22">
        <v>107</v>
      </c>
      <c r="T35" s="3" t="s">
        <v>7</v>
      </c>
      <c r="U35" s="21">
        <v>113</v>
      </c>
      <c r="V35" s="50">
        <f t="shared" si="1"/>
        <v>110</v>
      </c>
      <c r="W35" s="22">
        <v>161</v>
      </c>
      <c r="X35" s="3" t="s">
        <v>7</v>
      </c>
      <c r="Y35" s="21">
        <v>226</v>
      </c>
      <c r="Z35" s="51">
        <f t="shared" si="2"/>
        <v>193.5</v>
      </c>
      <c r="AA35" s="42">
        <v>11.3</v>
      </c>
      <c r="AB35" s="21" t="s">
        <v>7</v>
      </c>
      <c r="AC35" s="20">
        <v>11.7</v>
      </c>
      <c r="AD35" s="48">
        <f t="shared" si="9"/>
        <v>11.5</v>
      </c>
      <c r="AE35" s="19">
        <v>61.7</v>
      </c>
      <c r="AF35" s="1"/>
      <c r="AG35" s="1">
        <v>49</v>
      </c>
      <c r="AH35" s="5">
        <v>88.7</v>
      </c>
      <c r="AI35" s="11">
        <v>4370</v>
      </c>
      <c r="AJ35" s="1">
        <v>87</v>
      </c>
    </row>
    <row r="36" spans="1:36" x14ac:dyDescent="0.2">
      <c r="A36" s="1">
        <v>50</v>
      </c>
      <c r="B36" s="18">
        <v>91</v>
      </c>
      <c r="C36" s="3" t="s">
        <v>7</v>
      </c>
      <c r="D36" s="21">
        <v>92</v>
      </c>
      <c r="E36" s="47">
        <f t="shared" si="6"/>
        <v>91.5</v>
      </c>
      <c r="F36" s="4">
        <v>199.9</v>
      </c>
      <c r="G36" s="3" t="s">
        <v>7</v>
      </c>
      <c r="H36" s="20">
        <v>207.3</v>
      </c>
      <c r="I36" s="48">
        <f t="shared" si="7"/>
        <v>203.60000000000002</v>
      </c>
      <c r="J36" s="4">
        <v>197.1</v>
      </c>
      <c r="K36" s="3" t="s">
        <v>7</v>
      </c>
      <c r="L36" s="20">
        <v>204.5</v>
      </c>
      <c r="M36" s="48">
        <f t="shared" si="8"/>
        <v>200.8</v>
      </c>
      <c r="N36" s="58">
        <v>2.7</v>
      </c>
      <c r="O36" s="23">
        <v>1.98</v>
      </c>
      <c r="P36" s="3" t="s">
        <v>7</v>
      </c>
      <c r="Q36" s="24">
        <v>2.1</v>
      </c>
      <c r="R36" s="49">
        <f t="shared" si="0"/>
        <v>2.04</v>
      </c>
      <c r="S36" s="22">
        <v>107</v>
      </c>
      <c r="T36" s="3" t="s">
        <v>7</v>
      </c>
      <c r="U36" s="21">
        <v>113</v>
      </c>
      <c r="V36" s="50">
        <f t="shared" si="1"/>
        <v>110</v>
      </c>
      <c r="W36" s="22">
        <v>161</v>
      </c>
      <c r="X36" s="3" t="s">
        <v>7</v>
      </c>
      <c r="Y36" s="21">
        <v>226</v>
      </c>
      <c r="Z36" s="51">
        <f t="shared" si="2"/>
        <v>193.5</v>
      </c>
      <c r="AA36" s="42">
        <v>11.6</v>
      </c>
      <c r="AB36" s="21" t="s">
        <v>7</v>
      </c>
      <c r="AC36" s="20">
        <v>12.1</v>
      </c>
      <c r="AD36" s="48">
        <f t="shared" si="9"/>
        <v>11.85</v>
      </c>
      <c r="AE36" s="19">
        <v>61.7</v>
      </c>
      <c r="AF36" s="1"/>
      <c r="AG36" s="1">
        <v>50</v>
      </c>
      <c r="AH36" s="5">
        <v>88.4</v>
      </c>
      <c r="AI36" s="11">
        <v>4360</v>
      </c>
      <c r="AJ36" s="1">
        <v>86</v>
      </c>
    </row>
    <row r="37" spans="1:36" x14ac:dyDescent="0.2">
      <c r="A37" s="1">
        <v>51</v>
      </c>
      <c r="B37" s="18">
        <v>90</v>
      </c>
      <c r="C37" s="3" t="s">
        <v>7</v>
      </c>
      <c r="D37" s="21">
        <v>92</v>
      </c>
      <c r="E37" s="47">
        <f t="shared" si="6"/>
        <v>91</v>
      </c>
      <c r="F37" s="4">
        <v>206.2</v>
      </c>
      <c r="G37" s="3" t="s">
        <v>7</v>
      </c>
      <c r="H37" s="20">
        <v>213.8</v>
      </c>
      <c r="I37" s="48">
        <f t="shared" si="7"/>
        <v>210</v>
      </c>
      <c r="J37" s="4">
        <v>203.2</v>
      </c>
      <c r="K37" s="3" t="s">
        <v>7</v>
      </c>
      <c r="L37" s="20">
        <v>210.7</v>
      </c>
      <c r="M37" s="48">
        <f t="shared" si="8"/>
        <v>206.95</v>
      </c>
      <c r="N37" s="58">
        <v>2.8</v>
      </c>
      <c r="O37" s="23">
        <v>1.98</v>
      </c>
      <c r="P37" s="3" t="s">
        <v>7</v>
      </c>
      <c r="Q37" s="24">
        <v>2.1</v>
      </c>
      <c r="R37" s="49">
        <f t="shared" si="0"/>
        <v>2.04</v>
      </c>
      <c r="S37" s="22">
        <v>108</v>
      </c>
      <c r="T37" s="3" t="s">
        <v>7</v>
      </c>
      <c r="U37" s="21">
        <v>114</v>
      </c>
      <c r="V37" s="50">
        <f t="shared" si="1"/>
        <v>111</v>
      </c>
      <c r="W37" s="22">
        <v>162</v>
      </c>
      <c r="X37" s="3" t="s">
        <v>7</v>
      </c>
      <c r="Y37" s="21">
        <v>228</v>
      </c>
      <c r="Z37" s="51">
        <f t="shared" si="2"/>
        <v>195</v>
      </c>
      <c r="AA37" s="42">
        <v>12</v>
      </c>
      <c r="AB37" s="21" t="s">
        <v>7</v>
      </c>
      <c r="AC37" s="20">
        <v>12.5</v>
      </c>
      <c r="AD37" s="48">
        <f t="shared" si="9"/>
        <v>12.25</v>
      </c>
      <c r="AE37" s="19">
        <v>61.8</v>
      </c>
      <c r="AF37" s="1"/>
      <c r="AG37" s="1">
        <v>51</v>
      </c>
      <c r="AH37" s="5">
        <v>88.1</v>
      </c>
      <c r="AI37" s="11">
        <v>4350</v>
      </c>
      <c r="AJ37" s="1">
        <v>86</v>
      </c>
    </row>
    <row r="38" spans="1:36" x14ac:dyDescent="0.2">
      <c r="A38" s="1">
        <v>52</v>
      </c>
      <c r="B38" s="18">
        <v>90</v>
      </c>
      <c r="C38" s="3" t="s">
        <v>7</v>
      </c>
      <c r="D38" s="21">
        <v>92</v>
      </c>
      <c r="E38" s="47">
        <f t="shared" si="6"/>
        <v>91</v>
      </c>
      <c r="F38" s="4">
        <v>212.5</v>
      </c>
      <c r="G38" s="3" t="s">
        <v>7</v>
      </c>
      <c r="H38" s="20">
        <v>220.2</v>
      </c>
      <c r="I38" s="48">
        <f t="shared" si="7"/>
        <v>216.35</v>
      </c>
      <c r="J38" s="4">
        <v>209.4</v>
      </c>
      <c r="K38" s="3" t="s">
        <v>7</v>
      </c>
      <c r="L38" s="20">
        <v>217</v>
      </c>
      <c r="M38" s="48">
        <f t="shared" si="8"/>
        <v>213.2</v>
      </c>
      <c r="N38" s="58">
        <v>2.9</v>
      </c>
      <c r="O38" s="23">
        <v>1.99</v>
      </c>
      <c r="P38" s="3" t="s">
        <v>7</v>
      </c>
      <c r="Q38" s="24">
        <v>2.11</v>
      </c>
      <c r="R38" s="49">
        <f t="shared" si="0"/>
        <v>2.0499999999999998</v>
      </c>
      <c r="S38" s="22">
        <v>108</v>
      </c>
      <c r="T38" s="3" t="s">
        <v>7</v>
      </c>
      <c r="U38" s="21">
        <v>114</v>
      </c>
      <c r="V38" s="50">
        <f t="shared" si="1"/>
        <v>111</v>
      </c>
      <c r="W38" s="22">
        <v>162</v>
      </c>
      <c r="X38" s="3" t="s">
        <v>7</v>
      </c>
      <c r="Y38" s="21">
        <v>228</v>
      </c>
      <c r="Z38" s="51">
        <f t="shared" si="2"/>
        <v>195</v>
      </c>
      <c r="AA38" s="42">
        <v>12.4</v>
      </c>
      <c r="AB38" s="21" t="s">
        <v>7</v>
      </c>
      <c r="AC38" s="20">
        <v>12.9</v>
      </c>
      <c r="AD38" s="48">
        <f t="shared" si="9"/>
        <v>12.65</v>
      </c>
      <c r="AE38" s="19">
        <v>61.8</v>
      </c>
      <c r="AF38" s="1"/>
      <c r="AG38" s="1">
        <v>52</v>
      </c>
      <c r="AH38" s="5">
        <v>87.8</v>
      </c>
      <c r="AI38" s="11">
        <v>4340</v>
      </c>
      <c r="AJ38" s="1">
        <v>86</v>
      </c>
    </row>
    <row r="39" spans="1:36" x14ac:dyDescent="0.2">
      <c r="A39" s="1">
        <v>53</v>
      </c>
      <c r="B39" s="18">
        <v>91</v>
      </c>
      <c r="C39" s="3" t="s">
        <v>7</v>
      </c>
      <c r="D39" s="21">
        <v>92</v>
      </c>
      <c r="E39" s="47">
        <f t="shared" si="6"/>
        <v>91.5</v>
      </c>
      <c r="F39" s="4">
        <v>218.9</v>
      </c>
      <c r="G39" s="3" t="s">
        <v>7</v>
      </c>
      <c r="H39" s="20">
        <v>226.6</v>
      </c>
      <c r="I39" s="48">
        <f t="shared" si="7"/>
        <v>222.75</v>
      </c>
      <c r="J39" s="4">
        <v>215.5</v>
      </c>
      <c r="K39" s="3" t="s">
        <v>7</v>
      </c>
      <c r="L39" s="20">
        <v>223.2</v>
      </c>
      <c r="M39" s="48">
        <f t="shared" si="8"/>
        <v>219.35</v>
      </c>
      <c r="N39" s="58">
        <v>3</v>
      </c>
      <c r="O39" s="23">
        <v>1.99</v>
      </c>
      <c r="P39" s="3" t="s">
        <v>7</v>
      </c>
      <c r="Q39" s="24">
        <v>2.11</v>
      </c>
      <c r="R39" s="49">
        <f t="shared" si="0"/>
        <v>2.0499999999999998</v>
      </c>
      <c r="S39" s="22">
        <v>108</v>
      </c>
      <c r="T39" s="3" t="s">
        <v>7</v>
      </c>
      <c r="U39" s="21">
        <v>114</v>
      </c>
      <c r="V39" s="50">
        <f t="shared" si="1"/>
        <v>111</v>
      </c>
      <c r="W39" s="22">
        <v>162</v>
      </c>
      <c r="X39" s="3" t="s">
        <v>7</v>
      </c>
      <c r="Y39" s="21">
        <v>228</v>
      </c>
      <c r="Z39" s="51">
        <f t="shared" si="2"/>
        <v>195</v>
      </c>
      <c r="AA39" s="42">
        <v>12.8</v>
      </c>
      <c r="AB39" s="21" t="s">
        <v>7</v>
      </c>
      <c r="AC39" s="20">
        <v>13.3</v>
      </c>
      <c r="AD39" s="48">
        <f t="shared" si="9"/>
        <v>13.05</v>
      </c>
      <c r="AE39" s="19">
        <v>61.8</v>
      </c>
      <c r="AF39" s="1"/>
      <c r="AG39" s="1">
        <v>53</v>
      </c>
      <c r="AH39" s="5">
        <v>87.5</v>
      </c>
      <c r="AI39" s="11">
        <v>4330</v>
      </c>
      <c r="AJ39" s="1">
        <v>86</v>
      </c>
    </row>
    <row r="40" spans="1:36" x14ac:dyDescent="0.2">
      <c r="A40" s="1">
        <v>54</v>
      </c>
      <c r="B40" s="18">
        <v>90</v>
      </c>
      <c r="C40" s="3" t="s">
        <v>7</v>
      </c>
      <c r="D40" s="21">
        <v>91</v>
      </c>
      <c r="E40" s="47">
        <f t="shared" si="6"/>
        <v>90.5</v>
      </c>
      <c r="F40" s="4">
        <v>225.1</v>
      </c>
      <c r="G40" s="3" t="s">
        <v>7</v>
      </c>
      <c r="H40" s="20">
        <v>233</v>
      </c>
      <c r="I40" s="48">
        <f t="shared" si="7"/>
        <v>229.05</v>
      </c>
      <c r="J40" s="4">
        <v>221.6</v>
      </c>
      <c r="K40" s="3" t="s">
        <v>7</v>
      </c>
      <c r="L40" s="20">
        <v>229.3</v>
      </c>
      <c r="M40" s="48">
        <f t="shared" si="8"/>
        <v>225.45</v>
      </c>
      <c r="N40" s="58">
        <v>3.1</v>
      </c>
      <c r="O40" s="23">
        <v>1.99</v>
      </c>
      <c r="P40" s="3" t="s">
        <v>7</v>
      </c>
      <c r="Q40" s="24">
        <v>2.11</v>
      </c>
      <c r="R40" s="49">
        <f t="shared" si="0"/>
        <v>2.0499999999999998</v>
      </c>
      <c r="S40" s="22">
        <v>108</v>
      </c>
      <c r="T40" s="3" t="s">
        <v>7</v>
      </c>
      <c r="U40" s="21">
        <v>114</v>
      </c>
      <c r="V40" s="50">
        <f t="shared" si="1"/>
        <v>111</v>
      </c>
      <c r="W40" s="22">
        <v>162</v>
      </c>
      <c r="X40" s="3" t="s">
        <v>7</v>
      </c>
      <c r="Y40" s="21">
        <v>228</v>
      </c>
      <c r="Z40" s="51">
        <f t="shared" si="2"/>
        <v>195</v>
      </c>
      <c r="AA40" s="42">
        <v>13.1</v>
      </c>
      <c r="AB40" s="21" t="s">
        <v>7</v>
      </c>
      <c r="AC40" s="20">
        <v>13.6</v>
      </c>
      <c r="AD40" s="48">
        <f t="shared" si="9"/>
        <v>13.35</v>
      </c>
      <c r="AE40" s="19">
        <v>61.9</v>
      </c>
      <c r="AF40" s="1"/>
      <c r="AG40" s="1">
        <v>54</v>
      </c>
      <c r="AH40" s="5">
        <v>87.2</v>
      </c>
      <c r="AI40" s="11">
        <v>4320</v>
      </c>
      <c r="AJ40" s="1">
        <v>86</v>
      </c>
    </row>
    <row r="41" spans="1:36" x14ac:dyDescent="0.2">
      <c r="A41" s="1">
        <v>55</v>
      </c>
      <c r="B41" s="18">
        <v>89</v>
      </c>
      <c r="C41" s="3" t="s">
        <v>7</v>
      </c>
      <c r="D41" s="21">
        <v>91</v>
      </c>
      <c r="E41" s="47">
        <f t="shared" si="6"/>
        <v>90</v>
      </c>
      <c r="F41" s="4">
        <v>231.4</v>
      </c>
      <c r="G41" s="3" t="s">
        <v>7</v>
      </c>
      <c r="H41" s="20">
        <v>239.3</v>
      </c>
      <c r="I41" s="48">
        <f t="shared" si="7"/>
        <v>235.35000000000002</v>
      </c>
      <c r="J41" s="4">
        <v>227.6</v>
      </c>
      <c r="K41" s="3" t="s">
        <v>7</v>
      </c>
      <c r="L41" s="20">
        <v>235.5</v>
      </c>
      <c r="M41" s="48">
        <f t="shared" si="8"/>
        <v>231.55</v>
      </c>
      <c r="N41" s="58">
        <v>3.2</v>
      </c>
      <c r="O41" s="23">
        <v>1.99</v>
      </c>
      <c r="P41" s="3" t="s">
        <v>7</v>
      </c>
      <c r="Q41" s="24">
        <v>2.11</v>
      </c>
      <c r="R41" s="49">
        <f t="shared" si="0"/>
        <v>2.0499999999999998</v>
      </c>
      <c r="S41" s="22">
        <v>108</v>
      </c>
      <c r="T41" s="3" t="s">
        <v>7</v>
      </c>
      <c r="U41" s="21">
        <v>114</v>
      </c>
      <c r="V41" s="50">
        <f t="shared" si="1"/>
        <v>111</v>
      </c>
      <c r="W41" s="22">
        <v>162</v>
      </c>
      <c r="X41" s="3" t="s">
        <v>7</v>
      </c>
      <c r="Y41" s="21">
        <v>228</v>
      </c>
      <c r="Z41" s="51">
        <f t="shared" si="2"/>
        <v>195</v>
      </c>
      <c r="AA41" s="42">
        <v>13.5</v>
      </c>
      <c r="AB41" s="21" t="s">
        <v>7</v>
      </c>
      <c r="AC41" s="20">
        <v>14</v>
      </c>
      <c r="AD41" s="48">
        <f t="shared" si="9"/>
        <v>13.75</v>
      </c>
      <c r="AE41" s="19">
        <v>61.9</v>
      </c>
      <c r="AF41" s="1"/>
      <c r="AG41" s="1">
        <v>55</v>
      </c>
      <c r="AH41" s="5">
        <v>86.9</v>
      </c>
      <c r="AI41" s="11">
        <v>4310</v>
      </c>
      <c r="AJ41" s="1">
        <v>86</v>
      </c>
    </row>
    <row r="42" spans="1:36" x14ac:dyDescent="0.2">
      <c r="A42" s="1">
        <v>56</v>
      </c>
      <c r="B42" s="18">
        <v>90</v>
      </c>
      <c r="C42" s="3" t="s">
        <v>7</v>
      </c>
      <c r="D42" s="21">
        <v>91</v>
      </c>
      <c r="E42" s="47">
        <f t="shared" si="6"/>
        <v>90.5</v>
      </c>
      <c r="F42" s="4">
        <v>237.6</v>
      </c>
      <c r="G42" s="3" t="s">
        <v>7</v>
      </c>
      <c r="H42" s="20">
        <v>245.7</v>
      </c>
      <c r="I42" s="48">
        <f t="shared" si="7"/>
        <v>241.64999999999998</v>
      </c>
      <c r="J42" s="4">
        <v>233.7</v>
      </c>
      <c r="K42" s="3" t="s">
        <v>7</v>
      </c>
      <c r="L42" s="20">
        <v>241.6</v>
      </c>
      <c r="M42" s="48">
        <f t="shared" si="8"/>
        <v>237.64999999999998</v>
      </c>
      <c r="N42" s="58">
        <v>3.3</v>
      </c>
      <c r="O42" s="23">
        <v>2</v>
      </c>
      <c r="P42" s="3" t="s">
        <v>7</v>
      </c>
      <c r="Q42" s="24">
        <v>2.12</v>
      </c>
      <c r="R42" s="49">
        <f t="shared" si="0"/>
        <v>2.06</v>
      </c>
      <c r="S42" s="22">
        <v>108</v>
      </c>
      <c r="T42" s="3" t="s">
        <v>7</v>
      </c>
      <c r="U42" s="21">
        <v>114</v>
      </c>
      <c r="V42" s="50">
        <f t="shared" si="1"/>
        <v>111</v>
      </c>
      <c r="W42" s="22">
        <v>162</v>
      </c>
      <c r="X42" s="3" t="s">
        <v>7</v>
      </c>
      <c r="Y42" s="21">
        <v>228</v>
      </c>
      <c r="Z42" s="51">
        <f t="shared" si="2"/>
        <v>195</v>
      </c>
      <c r="AA42" s="42">
        <v>13.9</v>
      </c>
      <c r="AB42" s="21" t="s">
        <v>7</v>
      </c>
      <c r="AC42" s="20">
        <v>14.4</v>
      </c>
      <c r="AD42" s="48">
        <f t="shared" si="9"/>
        <v>14.15</v>
      </c>
      <c r="AE42" s="19">
        <v>62</v>
      </c>
      <c r="AF42" s="1"/>
      <c r="AG42" s="1">
        <v>56</v>
      </c>
      <c r="AH42" s="5">
        <v>86.6</v>
      </c>
      <c r="AI42" s="11">
        <v>4300</v>
      </c>
      <c r="AJ42" s="1">
        <v>85</v>
      </c>
    </row>
    <row r="43" spans="1:36" x14ac:dyDescent="0.2">
      <c r="A43" s="1">
        <v>57</v>
      </c>
      <c r="B43" s="18">
        <v>89</v>
      </c>
      <c r="C43" s="3" t="s">
        <v>7</v>
      </c>
      <c r="D43" s="21">
        <v>91</v>
      </c>
      <c r="E43" s="47">
        <f t="shared" si="6"/>
        <v>90</v>
      </c>
      <c r="F43" s="4">
        <v>243.8</v>
      </c>
      <c r="G43" s="3" t="s">
        <v>7</v>
      </c>
      <c r="H43" s="20">
        <v>252</v>
      </c>
      <c r="I43" s="48">
        <f t="shared" si="7"/>
        <v>247.9</v>
      </c>
      <c r="J43" s="4">
        <v>239.7</v>
      </c>
      <c r="K43" s="3" t="s">
        <v>7</v>
      </c>
      <c r="L43" s="20">
        <v>247.8</v>
      </c>
      <c r="M43" s="48">
        <f t="shared" si="8"/>
        <v>243.75</v>
      </c>
      <c r="N43" s="58">
        <v>3.4</v>
      </c>
      <c r="O43" s="23">
        <v>2</v>
      </c>
      <c r="P43" s="3" t="s">
        <v>7</v>
      </c>
      <c r="Q43" s="24">
        <v>2.12</v>
      </c>
      <c r="R43" s="49">
        <f t="shared" si="0"/>
        <v>2.06</v>
      </c>
      <c r="S43" s="22">
        <v>108</v>
      </c>
      <c r="T43" s="3" t="s">
        <v>7</v>
      </c>
      <c r="U43" s="21">
        <v>114</v>
      </c>
      <c r="V43" s="50">
        <f t="shared" si="1"/>
        <v>111</v>
      </c>
      <c r="W43" s="22">
        <v>162</v>
      </c>
      <c r="X43" s="3" t="s">
        <v>7</v>
      </c>
      <c r="Y43" s="21">
        <v>228</v>
      </c>
      <c r="Z43" s="51">
        <f t="shared" si="2"/>
        <v>195</v>
      </c>
      <c r="AA43" s="42">
        <v>14.3</v>
      </c>
      <c r="AB43" s="21" t="s">
        <v>7</v>
      </c>
      <c r="AC43" s="20">
        <v>14.8</v>
      </c>
      <c r="AD43" s="48">
        <f t="shared" si="9"/>
        <v>14.55</v>
      </c>
      <c r="AE43" s="19">
        <v>62</v>
      </c>
      <c r="AF43" s="1"/>
      <c r="AG43" s="1">
        <v>57</v>
      </c>
      <c r="AH43" s="5">
        <v>86.3</v>
      </c>
      <c r="AI43" s="11">
        <v>4290</v>
      </c>
      <c r="AJ43" s="1">
        <v>85</v>
      </c>
    </row>
    <row r="44" spans="1:36" x14ac:dyDescent="0.2">
      <c r="A44" s="1">
        <v>58</v>
      </c>
      <c r="B44" s="18">
        <v>88</v>
      </c>
      <c r="C44" s="3" t="s">
        <v>7</v>
      </c>
      <c r="D44" s="21">
        <v>90</v>
      </c>
      <c r="E44" s="47">
        <f t="shared" si="6"/>
        <v>89</v>
      </c>
      <c r="F44" s="4">
        <v>250</v>
      </c>
      <c r="G44" s="3" t="s">
        <v>7</v>
      </c>
      <c r="H44" s="20">
        <v>258.3</v>
      </c>
      <c r="I44" s="48">
        <f t="shared" si="7"/>
        <v>254.15</v>
      </c>
      <c r="J44" s="4">
        <v>245.6</v>
      </c>
      <c r="K44" s="3" t="s">
        <v>7</v>
      </c>
      <c r="L44" s="20">
        <v>253.9</v>
      </c>
      <c r="M44" s="48">
        <f t="shared" si="8"/>
        <v>249.75</v>
      </c>
      <c r="N44" s="58">
        <v>3.5</v>
      </c>
      <c r="O44" s="23">
        <v>2</v>
      </c>
      <c r="P44" s="3" t="s">
        <v>7</v>
      </c>
      <c r="Q44" s="24">
        <v>2.12</v>
      </c>
      <c r="R44" s="49">
        <f t="shared" si="0"/>
        <v>2.06</v>
      </c>
      <c r="S44" s="22">
        <v>108</v>
      </c>
      <c r="T44" s="3" t="s">
        <v>7</v>
      </c>
      <c r="U44" s="21">
        <v>114</v>
      </c>
      <c r="V44" s="50">
        <f t="shared" si="1"/>
        <v>111</v>
      </c>
      <c r="W44" s="22">
        <v>162</v>
      </c>
      <c r="X44" s="3" t="s">
        <v>7</v>
      </c>
      <c r="Y44" s="21">
        <v>228</v>
      </c>
      <c r="Z44" s="51">
        <f t="shared" si="2"/>
        <v>195</v>
      </c>
      <c r="AA44" s="42">
        <v>14.6</v>
      </c>
      <c r="AB44" s="21" t="s">
        <v>7</v>
      </c>
      <c r="AC44" s="20">
        <v>15.2</v>
      </c>
      <c r="AD44" s="48">
        <f t="shared" si="9"/>
        <v>14.899999999999999</v>
      </c>
      <c r="AE44" s="19">
        <v>62.1</v>
      </c>
      <c r="AF44" s="1"/>
      <c r="AG44" s="1">
        <v>58</v>
      </c>
      <c r="AH44" s="5">
        <v>86</v>
      </c>
      <c r="AI44" s="11">
        <v>4280</v>
      </c>
      <c r="AJ44" s="1">
        <v>85</v>
      </c>
    </row>
    <row r="45" spans="1:36" x14ac:dyDescent="0.2">
      <c r="A45" s="1">
        <v>59</v>
      </c>
      <c r="B45" s="18">
        <v>88</v>
      </c>
      <c r="C45" s="3" t="s">
        <v>7</v>
      </c>
      <c r="D45" s="21">
        <v>90</v>
      </c>
      <c r="E45" s="47">
        <f t="shared" si="6"/>
        <v>89</v>
      </c>
      <c r="F45" s="4">
        <v>256.2</v>
      </c>
      <c r="G45" s="3" t="s">
        <v>7</v>
      </c>
      <c r="H45" s="20">
        <v>264.60000000000002</v>
      </c>
      <c r="I45" s="48">
        <f t="shared" si="7"/>
        <v>260.39999999999998</v>
      </c>
      <c r="J45" s="4">
        <v>251.6</v>
      </c>
      <c r="K45" s="3" t="s">
        <v>7</v>
      </c>
      <c r="L45" s="20">
        <v>259.89999999999998</v>
      </c>
      <c r="M45" s="48">
        <f t="shared" si="8"/>
        <v>255.75</v>
      </c>
      <c r="N45" s="58">
        <v>3.6</v>
      </c>
      <c r="O45" s="23">
        <v>2</v>
      </c>
      <c r="P45" s="3" t="s">
        <v>7</v>
      </c>
      <c r="Q45" s="24">
        <v>2.12</v>
      </c>
      <c r="R45" s="49">
        <f t="shared" si="0"/>
        <v>2.06</v>
      </c>
      <c r="S45" s="22">
        <v>108</v>
      </c>
      <c r="T45" s="3" t="s">
        <v>7</v>
      </c>
      <c r="U45" s="21">
        <v>114</v>
      </c>
      <c r="V45" s="50">
        <f t="shared" si="1"/>
        <v>111</v>
      </c>
      <c r="W45" s="22">
        <v>162</v>
      </c>
      <c r="X45" s="3" t="s">
        <v>7</v>
      </c>
      <c r="Y45" s="21">
        <v>228</v>
      </c>
      <c r="Z45" s="51">
        <f t="shared" si="2"/>
        <v>195</v>
      </c>
      <c r="AA45" s="42">
        <v>15</v>
      </c>
      <c r="AB45" s="21" t="s">
        <v>7</v>
      </c>
      <c r="AC45" s="20">
        <v>15.5</v>
      </c>
      <c r="AD45" s="48">
        <f t="shared" si="9"/>
        <v>15.25</v>
      </c>
      <c r="AE45" s="19">
        <v>62.1</v>
      </c>
      <c r="AF45" s="1"/>
      <c r="AG45" s="1">
        <v>59</v>
      </c>
      <c r="AH45" s="5">
        <v>85.7</v>
      </c>
      <c r="AI45" s="11">
        <v>4270</v>
      </c>
      <c r="AJ45" s="1">
        <v>85</v>
      </c>
    </row>
    <row r="46" spans="1:36" x14ac:dyDescent="0.2">
      <c r="A46" s="1">
        <v>60</v>
      </c>
      <c r="B46" s="18">
        <v>87</v>
      </c>
      <c r="C46" s="3" t="s">
        <v>7</v>
      </c>
      <c r="D46" s="21">
        <v>89</v>
      </c>
      <c r="E46" s="47">
        <f t="shared" si="6"/>
        <v>88</v>
      </c>
      <c r="F46" s="4">
        <v>262.3</v>
      </c>
      <c r="G46" s="3" t="s">
        <v>7</v>
      </c>
      <c r="H46" s="20">
        <v>270.89999999999998</v>
      </c>
      <c r="I46" s="48">
        <f t="shared" si="7"/>
        <v>266.60000000000002</v>
      </c>
      <c r="J46" s="4">
        <v>257.39999999999998</v>
      </c>
      <c r="K46" s="3" t="s">
        <v>7</v>
      </c>
      <c r="L46" s="20">
        <v>265.89999999999998</v>
      </c>
      <c r="M46" s="48">
        <f t="shared" si="8"/>
        <v>261.64999999999998</v>
      </c>
      <c r="N46" s="58">
        <v>3.7</v>
      </c>
      <c r="O46" s="23">
        <v>2</v>
      </c>
      <c r="P46" s="3" t="s">
        <v>7</v>
      </c>
      <c r="Q46" s="24">
        <v>2.12</v>
      </c>
      <c r="R46" s="49">
        <f t="shared" si="0"/>
        <v>2.06</v>
      </c>
      <c r="S46" s="22">
        <v>108</v>
      </c>
      <c r="T46" s="3" t="s">
        <v>7</v>
      </c>
      <c r="U46" s="21">
        <v>114</v>
      </c>
      <c r="V46" s="50">
        <f t="shared" si="1"/>
        <v>111</v>
      </c>
      <c r="W46" s="22">
        <v>162</v>
      </c>
      <c r="X46" s="3" t="s">
        <v>7</v>
      </c>
      <c r="Y46" s="21">
        <v>228</v>
      </c>
      <c r="Z46" s="51">
        <f t="shared" si="2"/>
        <v>195</v>
      </c>
      <c r="AA46" s="42">
        <v>15.4</v>
      </c>
      <c r="AB46" s="21" t="s">
        <v>7</v>
      </c>
      <c r="AC46" s="20">
        <v>15.9</v>
      </c>
      <c r="AD46" s="48">
        <f t="shared" si="9"/>
        <v>15.65</v>
      </c>
      <c r="AE46" s="19">
        <v>62.1</v>
      </c>
      <c r="AF46" s="1"/>
      <c r="AG46" s="1">
        <v>60</v>
      </c>
      <c r="AH46" s="5">
        <v>85.4</v>
      </c>
      <c r="AI46" s="11">
        <v>4260</v>
      </c>
      <c r="AJ46" s="1">
        <v>84</v>
      </c>
    </row>
    <row r="47" spans="1:36" x14ac:dyDescent="0.2">
      <c r="A47" s="1">
        <v>61</v>
      </c>
      <c r="B47" s="18">
        <v>87</v>
      </c>
      <c r="C47" s="3" t="s">
        <v>7</v>
      </c>
      <c r="D47" s="21">
        <v>89</v>
      </c>
      <c r="E47" s="47">
        <f t="shared" si="6"/>
        <v>88</v>
      </c>
      <c r="F47" s="4">
        <v>268.3</v>
      </c>
      <c r="G47" s="3" t="s">
        <v>7</v>
      </c>
      <c r="H47" s="20">
        <v>277.10000000000002</v>
      </c>
      <c r="I47" s="48">
        <f t="shared" si="7"/>
        <v>272.70000000000005</v>
      </c>
      <c r="J47" s="4">
        <v>263.3</v>
      </c>
      <c r="K47" s="3" t="s">
        <v>7</v>
      </c>
      <c r="L47" s="20">
        <v>271.89999999999998</v>
      </c>
      <c r="M47" s="48">
        <f t="shared" si="8"/>
        <v>267.60000000000002</v>
      </c>
      <c r="N47" s="58">
        <v>3.8</v>
      </c>
      <c r="O47" s="23">
        <v>2</v>
      </c>
      <c r="P47" s="3" t="s">
        <v>7</v>
      </c>
      <c r="Q47" s="24">
        <v>2.12</v>
      </c>
      <c r="R47" s="49">
        <f t="shared" si="0"/>
        <v>2.06</v>
      </c>
      <c r="S47" s="22">
        <v>108</v>
      </c>
      <c r="T47" s="3" t="s">
        <v>7</v>
      </c>
      <c r="U47" s="21">
        <v>114</v>
      </c>
      <c r="V47" s="50">
        <f t="shared" si="1"/>
        <v>111</v>
      </c>
      <c r="W47" s="22">
        <v>162</v>
      </c>
      <c r="X47" s="3" t="s">
        <v>7</v>
      </c>
      <c r="Y47" s="21">
        <v>228</v>
      </c>
      <c r="Z47" s="51">
        <f t="shared" si="2"/>
        <v>195</v>
      </c>
      <c r="AA47" s="42">
        <v>15.7</v>
      </c>
      <c r="AB47" s="21" t="s">
        <v>7</v>
      </c>
      <c r="AC47" s="20">
        <v>16.3</v>
      </c>
      <c r="AD47" s="48">
        <f t="shared" si="9"/>
        <v>16</v>
      </c>
      <c r="AE47" s="19">
        <v>62.2</v>
      </c>
      <c r="AF47" s="1"/>
      <c r="AG47" s="1">
        <v>61</v>
      </c>
      <c r="AH47" s="5">
        <v>85.1</v>
      </c>
      <c r="AI47" s="11">
        <v>4250</v>
      </c>
      <c r="AJ47" s="1">
        <v>84</v>
      </c>
    </row>
    <row r="48" spans="1:36" x14ac:dyDescent="0.2">
      <c r="A48" s="1">
        <v>62</v>
      </c>
      <c r="B48" s="18">
        <v>86</v>
      </c>
      <c r="C48" s="3" t="s">
        <v>7</v>
      </c>
      <c r="D48" s="21">
        <v>89</v>
      </c>
      <c r="E48" s="47">
        <f t="shared" si="6"/>
        <v>87.5</v>
      </c>
      <c r="F48" s="4">
        <v>274.3</v>
      </c>
      <c r="G48" s="3" t="s">
        <v>7</v>
      </c>
      <c r="H48" s="20">
        <v>283.3</v>
      </c>
      <c r="I48" s="48">
        <f t="shared" si="7"/>
        <v>278.8</v>
      </c>
      <c r="J48" s="4">
        <v>269</v>
      </c>
      <c r="K48" s="3" t="s">
        <v>7</v>
      </c>
      <c r="L48" s="20">
        <v>277.89999999999998</v>
      </c>
      <c r="M48" s="48">
        <f t="shared" si="8"/>
        <v>273.45</v>
      </c>
      <c r="N48" s="58">
        <v>3.9</v>
      </c>
      <c r="O48" s="23">
        <v>2</v>
      </c>
      <c r="P48" s="3" t="s">
        <v>7</v>
      </c>
      <c r="Q48" s="24">
        <v>2.12</v>
      </c>
      <c r="R48" s="49">
        <f t="shared" si="0"/>
        <v>2.06</v>
      </c>
      <c r="S48" s="22">
        <v>108</v>
      </c>
      <c r="T48" s="3" t="s">
        <v>7</v>
      </c>
      <c r="U48" s="21">
        <v>114</v>
      </c>
      <c r="V48" s="50">
        <f t="shared" si="1"/>
        <v>111</v>
      </c>
      <c r="W48" s="22">
        <v>162</v>
      </c>
      <c r="X48" s="3" t="s">
        <v>7</v>
      </c>
      <c r="Y48" s="21">
        <v>228</v>
      </c>
      <c r="Z48" s="51">
        <f t="shared" si="2"/>
        <v>195</v>
      </c>
      <c r="AA48" s="42">
        <v>16.100000000000001</v>
      </c>
      <c r="AB48" s="21" t="s">
        <v>7</v>
      </c>
      <c r="AC48" s="20">
        <v>16.7</v>
      </c>
      <c r="AD48" s="48">
        <f t="shared" si="9"/>
        <v>16.399999999999999</v>
      </c>
      <c r="AE48" s="19">
        <v>62.2</v>
      </c>
      <c r="AF48" s="1"/>
      <c r="AG48" s="1">
        <v>62</v>
      </c>
      <c r="AH48" s="5">
        <v>84.8</v>
      </c>
      <c r="AI48" s="11">
        <v>4240</v>
      </c>
      <c r="AJ48" s="1">
        <v>84</v>
      </c>
    </row>
    <row r="49" spans="1:36" x14ac:dyDescent="0.2">
      <c r="A49" s="1">
        <v>63</v>
      </c>
      <c r="B49" s="18">
        <v>86</v>
      </c>
      <c r="C49" s="3" t="s">
        <v>7</v>
      </c>
      <c r="D49" s="21">
        <v>88</v>
      </c>
      <c r="E49" s="47">
        <f t="shared" si="6"/>
        <v>87</v>
      </c>
      <c r="F49" s="4">
        <v>280.39999999999998</v>
      </c>
      <c r="G49" s="3" t="s">
        <v>7</v>
      </c>
      <c r="H49" s="20">
        <v>289.5</v>
      </c>
      <c r="I49" s="48">
        <f t="shared" si="7"/>
        <v>284.95</v>
      </c>
      <c r="J49" s="4">
        <v>274.8</v>
      </c>
      <c r="K49" s="3" t="s">
        <v>7</v>
      </c>
      <c r="L49" s="20">
        <v>283.8</v>
      </c>
      <c r="M49" s="48">
        <f t="shared" si="8"/>
        <v>279.3</v>
      </c>
      <c r="N49" s="58">
        <v>4.0999999999999996</v>
      </c>
      <c r="O49" s="23">
        <v>2</v>
      </c>
      <c r="P49" s="3" t="s">
        <v>7</v>
      </c>
      <c r="Q49" s="24">
        <v>2.12</v>
      </c>
      <c r="R49" s="49">
        <f t="shared" si="0"/>
        <v>2.06</v>
      </c>
      <c r="S49" s="22">
        <v>108</v>
      </c>
      <c r="T49" s="3" t="s">
        <v>7</v>
      </c>
      <c r="U49" s="21">
        <v>114</v>
      </c>
      <c r="V49" s="50">
        <f t="shared" si="1"/>
        <v>111</v>
      </c>
      <c r="W49" s="22">
        <v>162</v>
      </c>
      <c r="X49" s="3" t="s">
        <v>7</v>
      </c>
      <c r="Y49" s="21">
        <v>228</v>
      </c>
      <c r="Z49" s="51">
        <f t="shared" si="2"/>
        <v>195</v>
      </c>
      <c r="AA49" s="42">
        <v>16.5</v>
      </c>
      <c r="AB49" s="21" t="s">
        <v>7</v>
      </c>
      <c r="AC49" s="20">
        <v>17</v>
      </c>
      <c r="AD49" s="48">
        <f t="shared" si="9"/>
        <v>16.75</v>
      </c>
      <c r="AE49" s="19">
        <v>62.2</v>
      </c>
      <c r="AF49" s="1"/>
      <c r="AG49" s="1">
        <v>63</v>
      </c>
      <c r="AH49" s="5">
        <v>84.5</v>
      </c>
      <c r="AI49" s="11">
        <v>4230</v>
      </c>
      <c r="AJ49" s="1">
        <v>84</v>
      </c>
    </row>
    <row r="50" spans="1:36" x14ac:dyDescent="0.2">
      <c r="A50" s="1">
        <v>64</v>
      </c>
      <c r="B50" s="18">
        <v>85</v>
      </c>
      <c r="C50" s="3" t="s">
        <v>7</v>
      </c>
      <c r="D50" s="21">
        <v>87</v>
      </c>
      <c r="E50" s="47">
        <f t="shared" si="6"/>
        <v>86</v>
      </c>
      <c r="F50" s="4">
        <v>286.3</v>
      </c>
      <c r="G50" s="3" t="s">
        <v>7</v>
      </c>
      <c r="H50" s="20">
        <v>295.5</v>
      </c>
      <c r="I50" s="48">
        <f t="shared" si="7"/>
        <v>290.89999999999998</v>
      </c>
      <c r="J50" s="4">
        <v>280.5</v>
      </c>
      <c r="K50" s="3" t="s">
        <v>7</v>
      </c>
      <c r="L50" s="20">
        <v>289.60000000000002</v>
      </c>
      <c r="M50" s="48">
        <f t="shared" si="8"/>
        <v>285.05</v>
      </c>
      <c r="N50" s="58">
        <v>4.2</v>
      </c>
      <c r="O50" s="23">
        <v>2</v>
      </c>
      <c r="P50" s="3" t="s">
        <v>7</v>
      </c>
      <c r="Q50" s="24">
        <v>2.12</v>
      </c>
      <c r="R50" s="49">
        <f t="shared" si="0"/>
        <v>2.06</v>
      </c>
      <c r="S50" s="22">
        <v>108</v>
      </c>
      <c r="T50" s="3" t="s">
        <v>7</v>
      </c>
      <c r="U50" s="21">
        <v>114</v>
      </c>
      <c r="V50" s="50">
        <f t="shared" si="1"/>
        <v>111</v>
      </c>
      <c r="W50" s="22">
        <v>162</v>
      </c>
      <c r="X50" s="3" t="s">
        <v>7</v>
      </c>
      <c r="Y50" s="21">
        <v>228</v>
      </c>
      <c r="Z50" s="51">
        <f t="shared" si="2"/>
        <v>195</v>
      </c>
      <c r="AA50" s="42">
        <v>16.8</v>
      </c>
      <c r="AB50" s="21" t="s">
        <v>7</v>
      </c>
      <c r="AC50" s="20">
        <v>17.399999999999999</v>
      </c>
      <c r="AD50" s="48">
        <f t="shared" si="9"/>
        <v>17.100000000000001</v>
      </c>
      <c r="AE50" s="19">
        <v>62.2</v>
      </c>
      <c r="AF50" s="1"/>
      <c r="AG50" s="1">
        <v>64</v>
      </c>
      <c r="AH50" s="5">
        <v>84.2</v>
      </c>
      <c r="AI50" s="11">
        <v>4220</v>
      </c>
      <c r="AJ50" s="1">
        <v>83</v>
      </c>
    </row>
    <row r="51" spans="1:36" x14ac:dyDescent="0.2">
      <c r="A51" s="1">
        <v>65</v>
      </c>
      <c r="B51" s="18">
        <v>85</v>
      </c>
      <c r="C51" s="3" t="s">
        <v>7</v>
      </c>
      <c r="D51" s="21">
        <v>87</v>
      </c>
      <c r="E51" s="47">
        <f t="shared" si="6"/>
        <v>86</v>
      </c>
      <c r="F51" s="4">
        <v>292.3</v>
      </c>
      <c r="G51" s="3" t="s">
        <v>7</v>
      </c>
      <c r="H51" s="20">
        <v>301.60000000000002</v>
      </c>
      <c r="I51" s="48">
        <f t="shared" si="7"/>
        <v>296.95000000000005</v>
      </c>
      <c r="J51" s="4">
        <v>286.2</v>
      </c>
      <c r="K51" s="3" t="s">
        <v>7</v>
      </c>
      <c r="L51" s="20">
        <v>295.5</v>
      </c>
      <c r="M51" s="48">
        <f t="shared" si="8"/>
        <v>290.85000000000002</v>
      </c>
      <c r="N51" s="58">
        <v>4.3</v>
      </c>
      <c r="O51" s="23">
        <v>2</v>
      </c>
      <c r="P51" s="3" t="s">
        <v>7</v>
      </c>
      <c r="Q51" s="24">
        <v>2.12</v>
      </c>
      <c r="R51" s="49">
        <f t="shared" si="0"/>
        <v>2.06</v>
      </c>
      <c r="S51" s="22">
        <v>108</v>
      </c>
      <c r="T51" s="3" t="s">
        <v>7</v>
      </c>
      <c r="U51" s="21">
        <v>114</v>
      </c>
      <c r="V51" s="50">
        <f t="shared" si="1"/>
        <v>111</v>
      </c>
      <c r="W51" s="22">
        <v>162</v>
      </c>
      <c r="X51" s="3" t="s">
        <v>7</v>
      </c>
      <c r="Y51" s="21">
        <v>228</v>
      </c>
      <c r="Z51" s="51">
        <f t="shared" si="2"/>
        <v>195</v>
      </c>
      <c r="AA51" s="42">
        <v>17.2</v>
      </c>
      <c r="AB51" s="21" t="s">
        <v>7</v>
      </c>
      <c r="AC51" s="20">
        <v>17.8</v>
      </c>
      <c r="AD51" s="48">
        <f t="shared" si="9"/>
        <v>17.5</v>
      </c>
      <c r="AE51" s="19">
        <v>62.2</v>
      </c>
      <c r="AF51" s="1"/>
      <c r="AG51" s="1">
        <v>65</v>
      </c>
      <c r="AH51" s="5">
        <v>83.9</v>
      </c>
      <c r="AI51" s="11">
        <v>4210</v>
      </c>
      <c r="AJ51" s="1">
        <v>83</v>
      </c>
    </row>
    <row r="52" spans="1:36" x14ac:dyDescent="0.2">
      <c r="A52" s="1">
        <v>66</v>
      </c>
      <c r="B52" s="18">
        <v>84</v>
      </c>
      <c r="C52" s="3" t="s">
        <v>7</v>
      </c>
      <c r="D52" s="21">
        <v>86</v>
      </c>
      <c r="E52" s="47">
        <f t="shared" si="6"/>
        <v>85</v>
      </c>
      <c r="F52" s="4">
        <v>298.10000000000002</v>
      </c>
      <c r="G52" s="3" t="s">
        <v>7</v>
      </c>
      <c r="H52" s="20">
        <v>307.7</v>
      </c>
      <c r="I52" s="48">
        <f t="shared" si="7"/>
        <v>302.89999999999998</v>
      </c>
      <c r="J52" s="4">
        <v>291.8</v>
      </c>
      <c r="K52" s="3" t="s">
        <v>7</v>
      </c>
      <c r="L52" s="20">
        <v>301.2</v>
      </c>
      <c r="M52" s="48">
        <f t="shared" si="8"/>
        <v>296.5</v>
      </c>
      <c r="N52" s="58">
        <v>4.4000000000000004</v>
      </c>
      <c r="O52" s="23">
        <v>2</v>
      </c>
      <c r="P52" s="3" t="s">
        <v>7</v>
      </c>
      <c r="Q52" s="24">
        <v>2.12</v>
      </c>
      <c r="R52" s="49">
        <f t="shared" si="0"/>
        <v>2.06</v>
      </c>
      <c r="S52" s="22">
        <v>108</v>
      </c>
      <c r="T52" s="3" t="s">
        <v>7</v>
      </c>
      <c r="U52" s="21">
        <v>114</v>
      </c>
      <c r="V52" s="50">
        <f t="shared" si="1"/>
        <v>111</v>
      </c>
      <c r="W52" s="22">
        <v>162</v>
      </c>
      <c r="X52" s="3" t="s">
        <v>7</v>
      </c>
      <c r="Y52" s="21">
        <v>228</v>
      </c>
      <c r="Z52" s="51">
        <f t="shared" si="2"/>
        <v>195</v>
      </c>
      <c r="AA52" s="42">
        <v>17.5</v>
      </c>
      <c r="AB52" s="21" t="s">
        <v>7</v>
      </c>
      <c r="AC52" s="20">
        <v>18.100000000000001</v>
      </c>
      <c r="AD52" s="48">
        <f t="shared" si="9"/>
        <v>17.8</v>
      </c>
      <c r="AE52" s="19">
        <v>62.3</v>
      </c>
      <c r="AF52" s="1"/>
      <c r="AG52" s="1">
        <v>66</v>
      </c>
      <c r="AH52" s="5">
        <v>83.6</v>
      </c>
      <c r="AI52" s="11">
        <v>4200</v>
      </c>
      <c r="AJ52" s="1">
        <v>83</v>
      </c>
    </row>
    <row r="53" spans="1:36" x14ac:dyDescent="0.2">
      <c r="A53" s="1">
        <v>67</v>
      </c>
      <c r="B53" s="18">
        <v>84</v>
      </c>
      <c r="C53" s="3" t="s">
        <v>7</v>
      </c>
      <c r="D53" s="21">
        <v>87</v>
      </c>
      <c r="E53" s="47">
        <f t="shared" si="6"/>
        <v>85.5</v>
      </c>
      <c r="F53" s="4">
        <v>304</v>
      </c>
      <c r="G53" s="3" t="s">
        <v>7</v>
      </c>
      <c r="H53" s="20">
        <v>313.7</v>
      </c>
      <c r="I53" s="48">
        <f t="shared" si="7"/>
        <v>308.85000000000002</v>
      </c>
      <c r="J53" s="4">
        <v>297.39999999999998</v>
      </c>
      <c r="K53" s="3" t="s">
        <v>7</v>
      </c>
      <c r="L53" s="20">
        <v>307</v>
      </c>
      <c r="M53" s="48">
        <f t="shared" si="8"/>
        <v>302.2</v>
      </c>
      <c r="N53" s="58">
        <v>4.5</v>
      </c>
      <c r="O53" s="23">
        <v>2</v>
      </c>
      <c r="P53" s="3" t="s">
        <v>7</v>
      </c>
      <c r="Q53" s="24">
        <v>2.12</v>
      </c>
      <c r="R53" s="49">
        <f t="shared" si="0"/>
        <v>2.06</v>
      </c>
      <c r="S53" s="22">
        <v>108</v>
      </c>
      <c r="T53" s="3" t="s">
        <v>7</v>
      </c>
      <c r="U53" s="21">
        <v>114</v>
      </c>
      <c r="V53" s="50">
        <f t="shared" si="1"/>
        <v>111</v>
      </c>
      <c r="W53" s="22">
        <v>162</v>
      </c>
      <c r="X53" s="3" t="s">
        <v>7</v>
      </c>
      <c r="Y53" s="21">
        <v>228</v>
      </c>
      <c r="Z53" s="51">
        <f t="shared" si="2"/>
        <v>195</v>
      </c>
      <c r="AA53" s="42">
        <v>17.899999999999999</v>
      </c>
      <c r="AB53" s="21" t="s">
        <v>7</v>
      </c>
      <c r="AC53" s="20">
        <v>18.5</v>
      </c>
      <c r="AD53" s="48">
        <f t="shared" si="9"/>
        <v>18.2</v>
      </c>
      <c r="AE53" s="19">
        <v>62.3</v>
      </c>
      <c r="AF53" s="1"/>
      <c r="AG53" s="1">
        <v>67</v>
      </c>
      <c r="AH53" s="5">
        <v>83.3</v>
      </c>
      <c r="AI53" s="11">
        <v>4190</v>
      </c>
      <c r="AJ53" s="1">
        <v>83</v>
      </c>
    </row>
    <row r="54" spans="1:36" x14ac:dyDescent="0.2">
      <c r="A54" s="1">
        <v>68</v>
      </c>
      <c r="B54" s="18">
        <v>83</v>
      </c>
      <c r="C54" s="3" t="s">
        <v>7</v>
      </c>
      <c r="D54" s="21">
        <v>85</v>
      </c>
      <c r="E54" s="47">
        <f t="shared" si="6"/>
        <v>84</v>
      </c>
      <c r="F54" s="4">
        <v>309.8</v>
      </c>
      <c r="G54" s="3" t="s">
        <v>7</v>
      </c>
      <c r="H54" s="20">
        <v>319.7</v>
      </c>
      <c r="I54" s="48">
        <f t="shared" si="7"/>
        <v>314.75</v>
      </c>
      <c r="J54" s="4">
        <v>302.89999999999998</v>
      </c>
      <c r="K54" s="3" t="s">
        <v>7</v>
      </c>
      <c r="L54" s="20">
        <v>312.7</v>
      </c>
      <c r="M54" s="48">
        <f t="shared" si="8"/>
        <v>307.79999999999995</v>
      </c>
      <c r="N54" s="58">
        <v>4.5999999999999996</v>
      </c>
      <c r="O54" s="23">
        <v>2</v>
      </c>
      <c r="P54" s="3" t="s">
        <v>7</v>
      </c>
      <c r="Q54" s="24">
        <v>2.12</v>
      </c>
      <c r="R54" s="49">
        <f t="shared" si="0"/>
        <v>2.06</v>
      </c>
      <c r="S54" s="22">
        <v>108</v>
      </c>
      <c r="T54" s="3" t="s">
        <v>7</v>
      </c>
      <c r="U54" s="21">
        <v>114</v>
      </c>
      <c r="V54" s="50">
        <f t="shared" si="1"/>
        <v>111</v>
      </c>
      <c r="W54" s="22">
        <v>162</v>
      </c>
      <c r="X54" s="3" t="s">
        <v>7</v>
      </c>
      <c r="Y54" s="21">
        <v>228</v>
      </c>
      <c r="Z54" s="51">
        <f t="shared" si="2"/>
        <v>195</v>
      </c>
      <c r="AA54" s="42">
        <v>18.2</v>
      </c>
      <c r="AB54" s="21" t="s">
        <v>7</v>
      </c>
      <c r="AC54" s="20">
        <v>18.8</v>
      </c>
      <c r="AD54" s="48">
        <f t="shared" si="9"/>
        <v>18.5</v>
      </c>
      <c r="AE54" s="19">
        <v>62.4</v>
      </c>
      <c r="AF54" s="1"/>
      <c r="AG54" s="1">
        <v>68</v>
      </c>
      <c r="AH54" s="5">
        <v>83</v>
      </c>
      <c r="AI54" s="11">
        <v>4180</v>
      </c>
      <c r="AJ54" s="1">
        <v>82</v>
      </c>
    </row>
    <row r="55" spans="1:36" x14ac:dyDescent="0.2">
      <c r="A55" s="1">
        <v>69</v>
      </c>
      <c r="B55" s="18">
        <v>84</v>
      </c>
      <c r="C55" s="3" t="s">
        <v>7</v>
      </c>
      <c r="D55" s="21">
        <v>85</v>
      </c>
      <c r="E55" s="47">
        <f t="shared" si="6"/>
        <v>84.5</v>
      </c>
      <c r="F55" s="4">
        <v>315.60000000000002</v>
      </c>
      <c r="G55" s="3" t="s">
        <v>7</v>
      </c>
      <c r="H55" s="20">
        <v>325.60000000000002</v>
      </c>
      <c r="I55" s="48">
        <f t="shared" si="7"/>
        <v>320.60000000000002</v>
      </c>
      <c r="J55" s="4">
        <v>308.5</v>
      </c>
      <c r="K55" s="3" t="s">
        <v>7</v>
      </c>
      <c r="L55" s="20">
        <v>318.3</v>
      </c>
      <c r="M55" s="48">
        <f t="shared" si="8"/>
        <v>313.39999999999998</v>
      </c>
      <c r="N55" s="58">
        <v>4.7</v>
      </c>
      <c r="O55" s="23">
        <v>2</v>
      </c>
      <c r="P55" s="3" t="s">
        <v>7</v>
      </c>
      <c r="Q55" s="24">
        <v>2.12</v>
      </c>
      <c r="R55" s="49">
        <f t="shared" si="0"/>
        <v>2.06</v>
      </c>
      <c r="S55" s="22">
        <v>108</v>
      </c>
      <c r="T55" s="3" t="s">
        <v>7</v>
      </c>
      <c r="U55" s="21">
        <v>114</v>
      </c>
      <c r="V55" s="50">
        <f t="shared" si="1"/>
        <v>111</v>
      </c>
      <c r="W55" s="22">
        <v>162</v>
      </c>
      <c r="X55" s="3" t="s">
        <v>7</v>
      </c>
      <c r="Y55" s="21">
        <v>228</v>
      </c>
      <c r="Z55" s="51">
        <f t="shared" si="2"/>
        <v>195</v>
      </c>
      <c r="AA55" s="42">
        <v>18.600000000000001</v>
      </c>
      <c r="AB55" s="21" t="s">
        <v>7</v>
      </c>
      <c r="AC55" s="20">
        <v>19.2</v>
      </c>
      <c r="AD55" s="48">
        <f t="shared" si="9"/>
        <v>18.899999999999999</v>
      </c>
      <c r="AE55" s="19">
        <v>62.4</v>
      </c>
      <c r="AF55" s="1"/>
      <c r="AG55" s="1">
        <v>69</v>
      </c>
      <c r="AH55" s="5">
        <v>82.7</v>
      </c>
      <c r="AI55" s="11">
        <v>4170</v>
      </c>
      <c r="AJ55" s="1">
        <v>82</v>
      </c>
    </row>
    <row r="56" spans="1:36" x14ac:dyDescent="0.2">
      <c r="A56" s="1">
        <v>70</v>
      </c>
      <c r="B56" s="18">
        <v>82</v>
      </c>
      <c r="C56" s="3" t="s">
        <v>7</v>
      </c>
      <c r="D56" s="21">
        <v>84</v>
      </c>
      <c r="E56" s="47">
        <f t="shared" si="6"/>
        <v>83</v>
      </c>
      <c r="F56" s="4">
        <v>321.39999999999998</v>
      </c>
      <c r="G56" s="3" t="s">
        <v>7</v>
      </c>
      <c r="H56" s="20">
        <v>331.5</v>
      </c>
      <c r="I56" s="48">
        <f t="shared" si="7"/>
        <v>326.45</v>
      </c>
      <c r="J56" s="4">
        <v>314</v>
      </c>
      <c r="K56" s="3" t="s">
        <v>7</v>
      </c>
      <c r="L56" s="20">
        <v>323.89999999999998</v>
      </c>
      <c r="M56" s="48">
        <f t="shared" si="8"/>
        <v>318.95</v>
      </c>
      <c r="N56" s="58">
        <v>4.9000000000000004</v>
      </c>
      <c r="O56" s="23">
        <v>2</v>
      </c>
      <c r="P56" s="3" t="s">
        <v>7</v>
      </c>
      <c r="Q56" s="24">
        <v>2.12</v>
      </c>
      <c r="R56" s="49">
        <f t="shared" si="0"/>
        <v>2.06</v>
      </c>
      <c r="S56" s="22">
        <v>108</v>
      </c>
      <c r="T56" s="3" t="s">
        <v>7</v>
      </c>
      <c r="U56" s="21">
        <v>114</v>
      </c>
      <c r="V56" s="50">
        <f t="shared" si="1"/>
        <v>111</v>
      </c>
      <c r="W56" s="22">
        <v>162</v>
      </c>
      <c r="X56" s="3" t="s">
        <v>7</v>
      </c>
      <c r="Y56" s="21">
        <v>228</v>
      </c>
      <c r="Z56" s="51">
        <f t="shared" si="2"/>
        <v>195</v>
      </c>
      <c r="AA56" s="42">
        <v>18.899999999999999</v>
      </c>
      <c r="AB56" s="21" t="s">
        <v>7</v>
      </c>
      <c r="AC56" s="20">
        <v>19.5</v>
      </c>
      <c r="AD56" s="48">
        <f t="shared" si="9"/>
        <v>19.2</v>
      </c>
      <c r="AE56" s="19">
        <v>62.5</v>
      </c>
      <c r="AF56" s="1"/>
      <c r="AG56" s="1">
        <v>70</v>
      </c>
      <c r="AH56" s="5">
        <v>82.4</v>
      </c>
      <c r="AI56" s="11">
        <v>4160</v>
      </c>
      <c r="AJ56" s="1">
        <v>82</v>
      </c>
    </row>
    <row r="57" spans="1:36" x14ac:dyDescent="0.2">
      <c r="A57" s="1">
        <v>71</v>
      </c>
      <c r="B57" s="18">
        <v>82</v>
      </c>
      <c r="C57" s="3" t="s">
        <v>7</v>
      </c>
      <c r="D57" s="21">
        <v>84</v>
      </c>
      <c r="E57" s="47">
        <f t="shared" si="6"/>
        <v>83</v>
      </c>
      <c r="F57" s="4">
        <v>327.10000000000002</v>
      </c>
      <c r="G57" s="3" t="s">
        <v>7</v>
      </c>
      <c r="H57" s="20">
        <v>337.3</v>
      </c>
      <c r="I57" s="48">
        <f t="shared" si="7"/>
        <v>332.20000000000005</v>
      </c>
      <c r="J57" s="4">
        <v>319.39999999999998</v>
      </c>
      <c r="K57" s="3" t="s">
        <v>7</v>
      </c>
      <c r="L57" s="20">
        <v>329.5</v>
      </c>
      <c r="M57" s="48">
        <f t="shared" si="8"/>
        <v>324.45</v>
      </c>
      <c r="N57" s="58">
        <v>5</v>
      </c>
      <c r="O57" s="23">
        <v>2</v>
      </c>
      <c r="P57" s="3" t="s">
        <v>7</v>
      </c>
      <c r="Q57" s="24">
        <v>2.12</v>
      </c>
      <c r="R57" s="49">
        <f t="shared" si="0"/>
        <v>2.06</v>
      </c>
      <c r="S57" s="22">
        <v>107</v>
      </c>
      <c r="T57" s="3" t="s">
        <v>7</v>
      </c>
      <c r="U57" s="21">
        <v>113</v>
      </c>
      <c r="V57" s="50">
        <f t="shared" si="1"/>
        <v>110</v>
      </c>
      <c r="W57" s="22">
        <v>161</v>
      </c>
      <c r="X57" s="3" t="s">
        <v>7</v>
      </c>
      <c r="Y57" s="21">
        <v>226</v>
      </c>
      <c r="Z57" s="51">
        <f t="shared" si="2"/>
        <v>193.5</v>
      </c>
      <c r="AA57" s="42">
        <v>19.2</v>
      </c>
      <c r="AB57" s="21" t="s">
        <v>7</v>
      </c>
      <c r="AC57" s="20">
        <v>19.899999999999999</v>
      </c>
      <c r="AD57" s="48">
        <f t="shared" si="9"/>
        <v>19.549999999999997</v>
      </c>
      <c r="AE57" s="19">
        <v>62.5</v>
      </c>
      <c r="AF57" s="1"/>
      <c r="AG57" s="1">
        <v>71</v>
      </c>
      <c r="AH57" s="5">
        <v>82.1</v>
      </c>
      <c r="AI57" s="11">
        <v>4150</v>
      </c>
      <c r="AJ57" s="1">
        <v>82</v>
      </c>
    </row>
    <row r="58" spans="1:36" x14ac:dyDescent="0.2">
      <c r="A58" s="1">
        <v>72</v>
      </c>
      <c r="B58" s="18">
        <v>81</v>
      </c>
      <c r="C58" s="3" t="s">
        <v>7</v>
      </c>
      <c r="D58" s="21">
        <v>83</v>
      </c>
      <c r="E58" s="47">
        <f t="shared" si="6"/>
        <v>82</v>
      </c>
      <c r="F58" s="4">
        <v>332.8</v>
      </c>
      <c r="G58" s="3" t="s">
        <v>7</v>
      </c>
      <c r="H58" s="20">
        <v>343.1</v>
      </c>
      <c r="I58" s="48">
        <f t="shared" si="7"/>
        <v>337.95000000000005</v>
      </c>
      <c r="J58" s="4">
        <v>324.8</v>
      </c>
      <c r="K58" s="3" t="s">
        <v>7</v>
      </c>
      <c r="L58" s="20">
        <v>335</v>
      </c>
      <c r="M58" s="48">
        <f t="shared" si="8"/>
        <v>329.9</v>
      </c>
      <c r="N58" s="58">
        <v>5.0999999999999996</v>
      </c>
      <c r="O58" s="23">
        <v>2</v>
      </c>
      <c r="P58" s="3" t="s">
        <v>7</v>
      </c>
      <c r="Q58" s="24">
        <v>2.12</v>
      </c>
      <c r="R58" s="49">
        <f t="shared" si="0"/>
        <v>2.06</v>
      </c>
      <c r="S58" s="22">
        <v>107</v>
      </c>
      <c r="T58" s="3" t="s">
        <v>7</v>
      </c>
      <c r="U58" s="21">
        <v>113</v>
      </c>
      <c r="V58" s="50">
        <f t="shared" si="1"/>
        <v>110</v>
      </c>
      <c r="W58" s="22">
        <v>161</v>
      </c>
      <c r="X58" s="3" t="s">
        <v>7</v>
      </c>
      <c r="Y58" s="21">
        <v>226</v>
      </c>
      <c r="Z58" s="51">
        <f t="shared" si="2"/>
        <v>193.5</v>
      </c>
      <c r="AA58" s="42">
        <v>19.600000000000001</v>
      </c>
      <c r="AB58" s="21" t="s">
        <v>7</v>
      </c>
      <c r="AC58" s="20">
        <v>20.2</v>
      </c>
      <c r="AD58" s="48">
        <f t="shared" si="9"/>
        <v>19.899999999999999</v>
      </c>
      <c r="AE58" s="19">
        <v>62.6</v>
      </c>
      <c r="AF58" s="1"/>
      <c r="AG58" s="1">
        <v>72</v>
      </c>
      <c r="AH58" s="5">
        <v>81.8</v>
      </c>
      <c r="AI58" s="11">
        <v>4140</v>
      </c>
      <c r="AJ58" s="1">
        <v>81</v>
      </c>
    </row>
    <row r="59" spans="1:36" x14ac:dyDescent="0.2">
      <c r="A59" s="1">
        <v>73</v>
      </c>
      <c r="B59" s="18">
        <v>81</v>
      </c>
      <c r="C59" s="3" t="s">
        <v>7</v>
      </c>
      <c r="D59" s="21">
        <v>83</v>
      </c>
      <c r="E59" s="47">
        <f t="shared" si="6"/>
        <v>82</v>
      </c>
      <c r="F59" s="4">
        <v>338.5</v>
      </c>
      <c r="G59" s="3" t="s">
        <v>7</v>
      </c>
      <c r="H59" s="20">
        <v>349</v>
      </c>
      <c r="I59" s="48">
        <f t="shared" si="7"/>
        <v>343.75</v>
      </c>
      <c r="J59" s="4">
        <v>330.2</v>
      </c>
      <c r="K59" s="3" t="s">
        <v>7</v>
      </c>
      <c r="L59" s="20">
        <v>340.5</v>
      </c>
      <c r="M59" s="48">
        <f t="shared" si="8"/>
        <v>335.35</v>
      </c>
      <c r="N59" s="58">
        <v>5.2</v>
      </c>
      <c r="O59" s="23">
        <v>2</v>
      </c>
      <c r="P59" s="3" t="s">
        <v>7</v>
      </c>
      <c r="Q59" s="24">
        <v>2.12</v>
      </c>
      <c r="R59" s="49">
        <f t="shared" si="0"/>
        <v>2.06</v>
      </c>
      <c r="S59" s="22">
        <v>107</v>
      </c>
      <c r="T59" s="3" t="s">
        <v>7</v>
      </c>
      <c r="U59" s="21">
        <v>113</v>
      </c>
      <c r="V59" s="50">
        <f t="shared" si="1"/>
        <v>110</v>
      </c>
      <c r="W59" s="22">
        <v>161</v>
      </c>
      <c r="X59" s="3" t="s">
        <v>7</v>
      </c>
      <c r="Y59" s="21">
        <v>226</v>
      </c>
      <c r="Z59" s="51">
        <f t="shared" si="2"/>
        <v>193.5</v>
      </c>
      <c r="AA59" s="42">
        <v>19.899999999999999</v>
      </c>
      <c r="AB59" s="21" t="s">
        <v>7</v>
      </c>
      <c r="AC59" s="20">
        <v>20.6</v>
      </c>
      <c r="AD59" s="48">
        <f t="shared" si="9"/>
        <v>20.25</v>
      </c>
      <c r="AE59" s="19">
        <v>62.6</v>
      </c>
      <c r="AF59" s="1"/>
      <c r="AG59" s="1">
        <v>73</v>
      </c>
      <c r="AH59" s="5">
        <v>81.5</v>
      </c>
      <c r="AI59" s="11">
        <v>4130</v>
      </c>
      <c r="AJ59" s="1">
        <v>81</v>
      </c>
    </row>
    <row r="60" spans="1:36" x14ac:dyDescent="0.2">
      <c r="A60" s="1">
        <v>74</v>
      </c>
      <c r="B60" s="18">
        <v>80</v>
      </c>
      <c r="C60" s="3" t="s">
        <v>7</v>
      </c>
      <c r="D60" s="21">
        <v>83</v>
      </c>
      <c r="E60" s="47">
        <f t="shared" si="6"/>
        <v>81.5</v>
      </c>
      <c r="F60" s="4">
        <v>344</v>
      </c>
      <c r="G60" s="3" t="s">
        <v>7</v>
      </c>
      <c r="H60" s="20">
        <v>354.7</v>
      </c>
      <c r="I60" s="48">
        <f t="shared" si="7"/>
        <v>349.35</v>
      </c>
      <c r="J60" s="4">
        <v>335.5</v>
      </c>
      <c r="K60" s="3" t="s">
        <v>7</v>
      </c>
      <c r="L60" s="20">
        <v>346</v>
      </c>
      <c r="M60" s="48">
        <f t="shared" si="8"/>
        <v>340.75</v>
      </c>
      <c r="N60" s="58">
        <v>5.3</v>
      </c>
      <c r="O60" s="23">
        <v>2</v>
      </c>
      <c r="P60" s="3" t="s">
        <v>7</v>
      </c>
      <c r="Q60" s="24">
        <v>2.12</v>
      </c>
      <c r="R60" s="49">
        <f t="shared" si="0"/>
        <v>2.06</v>
      </c>
      <c r="S60" s="22">
        <v>107</v>
      </c>
      <c r="T60" s="3" t="s">
        <v>7</v>
      </c>
      <c r="U60" s="21">
        <v>113</v>
      </c>
      <c r="V60" s="50">
        <f t="shared" si="1"/>
        <v>110</v>
      </c>
      <c r="W60" s="22">
        <v>161</v>
      </c>
      <c r="X60" s="3" t="s">
        <v>7</v>
      </c>
      <c r="Y60" s="21">
        <v>226</v>
      </c>
      <c r="Z60" s="51">
        <f t="shared" si="2"/>
        <v>193.5</v>
      </c>
      <c r="AA60" s="42">
        <v>20.2</v>
      </c>
      <c r="AB60" s="21" t="s">
        <v>7</v>
      </c>
      <c r="AC60" s="20">
        <v>20.9</v>
      </c>
      <c r="AD60" s="48">
        <f t="shared" si="9"/>
        <v>20.549999999999997</v>
      </c>
      <c r="AE60" s="19">
        <v>62.7</v>
      </c>
      <c r="AF60" s="1"/>
      <c r="AG60" s="1">
        <v>74</v>
      </c>
      <c r="AH60" s="5">
        <v>81.2</v>
      </c>
      <c r="AI60" s="11">
        <v>4120</v>
      </c>
      <c r="AJ60" s="1">
        <v>81</v>
      </c>
    </row>
    <row r="61" spans="1:36" x14ac:dyDescent="0.2">
      <c r="A61" s="1">
        <v>75</v>
      </c>
      <c r="B61" s="18">
        <v>80</v>
      </c>
      <c r="C61" s="3" t="s">
        <v>7</v>
      </c>
      <c r="D61" s="21">
        <v>83</v>
      </c>
      <c r="E61" s="47">
        <f t="shared" si="6"/>
        <v>81.5</v>
      </c>
      <c r="F61" s="4">
        <v>349.6</v>
      </c>
      <c r="G61" s="3" t="s">
        <v>7</v>
      </c>
      <c r="H61" s="20">
        <v>360.5</v>
      </c>
      <c r="I61" s="48">
        <f t="shared" si="7"/>
        <v>355.05</v>
      </c>
      <c r="J61" s="4">
        <v>340.7</v>
      </c>
      <c r="K61" s="3" t="s">
        <v>7</v>
      </c>
      <c r="L61" s="20">
        <v>351.4</v>
      </c>
      <c r="M61" s="48">
        <f t="shared" si="8"/>
        <v>346.04999999999995</v>
      </c>
      <c r="N61" s="58">
        <v>5.5</v>
      </c>
      <c r="O61" s="23">
        <v>2</v>
      </c>
      <c r="P61" s="3" t="s">
        <v>7</v>
      </c>
      <c r="Q61" s="24">
        <v>2.12</v>
      </c>
      <c r="R61" s="49">
        <f t="shared" si="0"/>
        <v>2.06</v>
      </c>
      <c r="S61" s="22">
        <v>107</v>
      </c>
      <c r="T61" s="3" t="s">
        <v>7</v>
      </c>
      <c r="U61" s="21">
        <v>113</v>
      </c>
      <c r="V61" s="50">
        <f t="shared" si="1"/>
        <v>110</v>
      </c>
      <c r="W61" s="22">
        <v>161</v>
      </c>
      <c r="X61" s="3" t="s">
        <v>7</v>
      </c>
      <c r="Y61" s="21">
        <v>226</v>
      </c>
      <c r="Z61" s="51">
        <f t="shared" si="2"/>
        <v>193.5</v>
      </c>
      <c r="AA61" s="42">
        <v>20.6</v>
      </c>
      <c r="AB61" s="21" t="s">
        <v>7</v>
      </c>
      <c r="AC61" s="20">
        <v>21.3</v>
      </c>
      <c r="AD61" s="48">
        <f t="shared" si="9"/>
        <v>20.950000000000003</v>
      </c>
      <c r="AE61" s="19">
        <v>62.7</v>
      </c>
      <c r="AF61" s="1"/>
      <c r="AG61" s="1">
        <v>75</v>
      </c>
      <c r="AH61" s="5">
        <v>80.900000000000006</v>
      </c>
      <c r="AI61" s="11">
        <v>4110</v>
      </c>
      <c r="AJ61" s="1">
        <v>81</v>
      </c>
    </row>
    <row r="62" spans="1:36" x14ac:dyDescent="0.2">
      <c r="A62" s="1">
        <v>76</v>
      </c>
      <c r="B62" s="18">
        <v>79</v>
      </c>
      <c r="C62" s="3" t="s">
        <v>7</v>
      </c>
      <c r="D62" s="21">
        <v>81</v>
      </c>
      <c r="E62" s="47">
        <f t="shared" si="6"/>
        <v>80</v>
      </c>
      <c r="F62" s="4">
        <v>355.1</v>
      </c>
      <c r="G62" s="3" t="s">
        <v>7</v>
      </c>
      <c r="H62" s="20">
        <v>366.2</v>
      </c>
      <c r="I62" s="48">
        <f t="shared" si="7"/>
        <v>360.65</v>
      </c>
      <c r="J62" s="4">
        <v>345.9</v>
      </c>
      <c r="K62" s="3" t="s">
        <v>7</v>
      </c>
      <c r="L62" s="20">
        <v>356.8</v>
      </c>
      <c r="M62" s="48">
        <f t="shared" si="8"/>
        <v>351.35</v>
      </c>
      <c r="N62" s="58">
        <v>5.6</v>
      </c>
      <c r="O62" s="23">
        <v>2</v>
      </c>
      <c r="P62" s="3" t="s">
        <v>7</v>
      </c>
      <c r="Q62" s="24">
        <v>2.12</v>
      </c>
      <c r="R62" s="49">
        <f t="shared" si="0"/>
        <v>2.06</v>
      </c>
      <c r="S62" s="22">
        <v>107</v>
      </c>
      <c r="T62" s="3" t="s">
        <v>7</v>
      </c>
      <c r="U62" s="21">
        <v>113</v>
      </c>
      <c r="V62" s="50">
        <f t="shared" si="1"/>
        <v>110</v>
      </c>
      <c r="W62" s="22">
        <v>161</v>
      </c>
      <c r="X62" s="3" t="s">
        <v>7</v>
      </c>
      <c r="Y62" s="21">
        <v>226</v>
      </c>
      <c r="Z62" s="51">
        <f t="shared" si="2"/>
        <v>193.5</v>
      </c>
      <c r="AA62" s="42">
        <v>20.9</v>
      </c>
      <c r="AB62" s="21" t="s">
        <v>7</v>
      </c>
      <c r="AC62" s="20">
        <v>21.6</v>
      </c>
      <c r="AD62" s="48">
        <f t="shared" si="9"/>
        <v>21.25</v>
      </c>
      <c r="AE62" s="19">
        <v>62.8</v>
      </c>
      <c r="AF62" s="1"/>
      <c r="AG62" s="1">
        <v>76</v>
      </c>
      <c r="AH62" s="5">
        <v>80.599999999999994</v>
      </c>
      <c r="AI62" s="11">
        <v>4100</v>
      </c>
      <c r="AJ62" s="1">
        <v>80</v>
      </c>
    </row>
    <row r="63" spans="1:36" x14ac:dyDescent="0.2">
      <c r="A63" s="1">
        <v>77</v>
      </c>
      <c r="B63" s="18">
        <v>79</v>
      </c>
      <c r="C63" s="3" t="s">
        <v>7</v>
      </c>
      <c r="D63" s="21">
        <v>81</v>
      </c>
      <c r="E63" s="47">
        <f t="shared" si="6"/>
        <v>80</v>
      </c>
      <c r="F63" s="4">
        <v>360.6</v>
      </c>
      <c r="G63" s="3" t="s">
        <v>7</v>
      </c>
      <c r="H63" s="20">
        <v>371.8</v>
      </c>
      <c r="I63" s="48">
        <f t="shared" si="7"/>
        <v>366.20000000000005</v>
      </c>
      <c r="J63" s="4">
        <v>351.2</v>
      </c>
      <c r="K63" s="3" t="s">
        <v>7</v>
      </c>
      <c r="L63" s="20">
        <v>362.1</v>
      </c>
      <c r="M63" s="48">
        <f t="shared" si="8"/>
        <v>356.65</v>
      </c>
      <c r="N63" s="58">
        <v>5.7</v>
      </c>
      <c r="O63" s="23">
        <v>2</v>
      </c>
      <c r="P63" s="3" t="s">
        <v>7</v>
      </c>
      <c r="Q63" s="24">
        <v>2.12</v>
      </c>
      <c r="R63" s="49">
        <f t="shared" si="0"/>
        <v>2.06</v>
      </c>
      <c r="S63" s="22">
        <v>107</v>
      </c>
      <c r="T63" s="3" t="s">
        <v>7</v>
      </c>
      <c r="U63" s="21">
        <v>113</v>
      </c>
      <c r="V63" s="50">
        <f t="shared" si="1"/>
        <v>110</v>
      </c>
      <c r="W63" s="22">
        <v>161</v>
      </c>
      <c r="X63" s="3" t="s">
        <v>7</v>
      </c>
      <c r="Y63" s="21">
        <v>226</v>
      </c>
      <c r="Z63" s="51">
        <f t="shared" si="2"/>
        <v>193.5</v>
      </c>
      <c r="AA63" s="42">
        <v>21.2</v>
      </c>
      <c r="AB63" s="21" t="s">
        <v>7</v>
      </c>
      <c r="AC63" s="20">
        <v>21.9</v>
      </c>
      <c r="AD63" s="48">
        <f t="shared" si="9"/>
        <v>21.549999999999997</v>
      </c>
      <c r="AE63" s="19">
        <v>62.8</v>
      </c>
      <c r="AF63" s="1"/>
      <c r="AG63" s="1">
        <v>77</v>
      </c>
      <c r="AH63" s="5">
        <v>80.3</v>
      </c>
      <c r="AI63" s="11">
        <v>4090</v>
      </c>
      <c r="AJ63" s="1">
        <v>80</v>
      </c>
    </row>
    <row r="64" spans="1:36" x14ac:dyDescent="0.2">
      <c r="A64" s="1">
        <v>78</v>
      </c>
      <c r="B64" s="18">
        <v>78</v>
      </c>
      <c r="C64" s="3" t="s">
        <v>7</v>
      </c>
      <c r="D64" s="21">
        <v>80</v>
      </c>
      <c r="E64" s="47">
        <f t="shared" si="6"/>
        <v>79</v>
      </c>
      <c r="F64" s="4">
        <v>366.1</v>
      </c>
      <c r="G64" s="3" t="s">
        <v>7</v>
      </c>
      <c r="H64" s="20">
        <v>377.4</v>
      </c>
      <c r="I64" s="48">
        <f t="shared" si="7"/>
        <v>371.75</v>
      </c>
      <c r="J64" s="4">
        <v>356.3</v>
      </c>
      <c r="K64" s="3" t="s">
        <v>7</v>
      </c>
      <c r="L64" s="20">
        <v>367.4</v>
      </c>
      <c r="M64" s="48">
        <f t="shared" si="8"/>
        <v>361.85</v>
      </c>
      <c r="N64" s="58">
        <v>5.8</v>
      </c>
      <c r="O64" s="23">
        <v>2</v>
      </c>
      <c r="P64" s="3" t="s">
        <v>7</v>
      </c>
      <c r="Q64" s="24">
        <v>2.12</v>
      </c>
      <c r="R64" s="49">
        <f t="shared" si="0"/>
        <v>2.06</v>
      </c>
      <c r="S64" s="22">
        <v>107</v>
      </c>
      <c r="T64" s="3" t="s">
        <v>7</v>
      </c>
      <c r="U64" s="21">
        <v>113</v>
      </c>
      <c r="V64" s="50">
        <f t="shared" si="1"/>
        <v>110</v>
      </c>
      <c r="W64" s="22">
        <v>161</v>
      </c>
      <c r="X64" s="3" t="s">
        <v>7</v>
      </c>
      <c r="Y64" s="21">
        <v>226</v>
      </c>
      <c r="Z64" s="51">
        <f t="shared" si="2"/>
        <v>193.5</v>
      </c>
      <c r="AA64" s="42">
        <v>21.5</v>
      </c>
      <c r="AB64" s="21" t="s">
        <v>7</v>
      </c>
      <c r="AC64" s="20">
        <v>22.3</v>
      </c>
      <c r="AD64" s="48">
        <f t="shared" si="9"/>
        <v>21.9</v>
      </c>
      <c r="AE64" s="19">
        <v>62.9</v>
      </c>
      <c r="AF64" s="1"/>
      <c r="AG64" s="1">
        <v>78</v>
      </c>
      <c r="AH64" s="5">
        <v>80</v>
      </c>
      <c r="AI64" s="11">
        <v>4080</v>
      </c>
      <c r="AJ64" s="1">
        <v>80</v>
      </c>
    </row>
    <row r="65" spans="1:36" x14ac:dyDescent="0.2">
      <c r="A65" s="1">
        <v>79</v>
      </c>
      <c r="B65" s="18">
        <v>78</v>
      </c>
      <c r="C65" s="3" t="s">
        <v>7</v>
      </c>
      <c r="D65" s="21">
        <v>81</v>
      </c>
      <c r="E65" s="47">
        <f t="shared" si="6"/>
        <v>79.5</v>
      </c>
      <c r="F65" s="4">
        <v>371.5</v>
      </c>
      <c r="G65" s="3" t="s">
        <v>7</v>
      </c>
      <c r="H65" s="20">
        <v>383.1</v>
      </c>
      <c r="I65" s="48">
        <f t="shared" si="7"/>
        <v>377.3</v>
      </c>
      <c r="J65" s="4">
        <v>361.4</v>
      </c>
      <c r="K65" s="3" t="s">
        <v>7</v>
      </c>
      <c r="L65" s="20">
        <v>372.7</v>
      </c>
      <c r="M65" s="48">
        <f t="shared" si="8"/>
        <v>367.04999999999995</v>
      </c>
      <c r="N65" s="58">
        <v>5.9</v>
      </c>
      <c r="O65" s="23">
        <v>2</v>
      </c>
      <c r="P65" s="3" t="s">
        <v>7</v>
      </c>
      <c r="Q65" s="24">
        <v>2.12</v>
      </c>
      <c r="R65" s="49">
        <f t="shared" si="0"/>
        <v>2.06</v>
      </c>
      <c r="S65" s="22">
        <v>107</v>
      </c>
      <c r="T65" s="3" t="s">
        <v>7</v>
      </c>
      <c r="U65" s="21">
        <v>113</v>
      </c>
      <c r="V65" s="50">
        <f t="shared" si="1"/>
        <v>110</v>
      </c>
      <c r="W65" s="22">
        <v>161</v>
      </c>
      <c r="X65" s="3" t="s">
        <v>7</v>
      </c>
      <c r="Y65" s="21">
        <v>226</v>
      </c>
      <c r="Z65" s="51">
        <f t="shared" si="2"/>
        <v>193.5</v>
      </c>
      <c r="AA65" s="42">
        <v>21.9</v>
      </c>
      <c r="AB65" s="21" t="s">
        <v>7</v>
      </c>
      <c r="AC65" s="20">
        <v>22.6</v>
      </c>
      <c r="AD65" s="48">
        <f t="shared" si="9"/>
        <v>22.25</v>
      </c>
      <c r="AE65" s="19">
        <v>62.9</v>
      </c>
      <c r="AF65" s="1"/>
      <c r="AG65" s="1">
        <v>79</v>
      </c>
      <c r="AH65" s="5">
        <v>79.7</v>
      </c>
      <c r="AI65" s="11">
        <v>4070</v>
      </c>
      <c r="AJ65" s="1">
        <v>80</v>
      </c>
    </row>
    <row r="66" spans="1:36" x14ac:dyDescent="0.2">
      <c r="A66" s="1">
        <v>80</v>
      </c>
      <c r="B66" s="18">
        <v>77</v>
      </c>
      <c r="C66" s="3" t="s">
        <v>7</v>
      </c>
      <c r="D66" s="21">
        <v>79</v>
      </c>
      <c r="E66" s="47">
        <f t="shared" si="6"/>
        <v>78</v>
      </c>
      <c r="F66" s="4">
        <v>376.9</v>
      </c>
      <c r="G66" s="3" t="s">
        <v>7</v>
      </c>
      <c r="H66" s="20">
        <v>388.6</v>
      </c>
      <c r="I66" s="48">
        <f t="shared" si="7"/>
        <v>382.75</v>
      </c>
      <c r="J66" s="4">
        <v>366.5</v>
      </c>
      <c r="K66" s="3" t="s">
        <v>7</v>
      </c>
      <c r="L66" s="20">
        <v>377.9</v>
      </c>
      <c r="M66" s="48">
        <f t="shared" si="8"/>
        <v>372.2</v>
      </c>
      <c r="N66" s="58">
        <v>6.1</v>
      </c>
      <c r="O66" s="23">
        <v>2</v>
      </c>
      <c r="P66" s="3" t="s">
        <v>7</v>
      </c>
      <c r="Q66" s="24">
        <v>2.12</v>
      </c>
      <c r="R66" s="49">
        <f t="shared" si="0"/>
        <v>2.06</v>
      </c>
      <c r="S66" s="22">
        <v>107</v>
      </c>
      <c r="T66" s="3" t="s">
        <v>7</v>
      </c>
      <c r="U66" s="21">
        <v>113</v>
      </c>
      <c r="V66" s="50">
        <f t="shared" si="1"/>
        <v>110</v>
      </c>
      <c r="W66" s="22">
        <v>161</v>
      </c>
      <c r="X66" s="3" t="s">
        <v>7</v>
      </c>
      <c r="Y66" s="21">
        <v>226</v>
      </c>
      <c r="Z66" s="51">
        <f t="shared" si="2"/>
        <v>193.5</v>
      </c>
      <c r="AA66" s="42">
        <v>22.2</v>
      </c>
      <c r="AB66" s="21" t="s">
        <v>7</v>
      </c>
      <c r="AC66" s="20">
        <v>22.9</v>
      </c>
      <c r="AD66" s="48">
        <f t="shared" si="9"/>
        <v>22.549999999999997</v>
      </c>
      <c r="AE66" s="19">
        <v>63</v>
      </c>
      <c r="AF66" s="1"/>
      <c r="AG66" s="1">
        <v>80</v>
      </c>
      <c r="AH66" s="5">
        <v>79.400000000000006</v>
      </c>
      <c r="AI66" s="11">
        <v>4060</v>
      </c>
      <c r="AJ66" s="1">
        <v>80</v>
      </c>
    </row>
    <row r="67" spans="1:36" x14ac:dyDescent="0.2">
      <c r="A67" s="1"/>
      <c r="B67" s="1"/>
      <c r="C67" s="5"/>
      <c r="D67" s="5"/>
      <c r="E67" s="5"/>
      <c r="F67" s="7"/>
      <c r="G67" s="5"/>
      <c r="H67" s="1"/>
      <c r="I67" s="5"/>
      <c r="J67" s="5"/>
      <c r="K67" s="1"/>
      <c r="L67" s="1"/>
      <c r="M67" s="1"/>
      <c r="AG67" s="1"/>
    </row>
    <row r="68" spans="1:36" x14ac:dyDescent="0.2">
      <c r="A68" s="1"/>
      <c r="B68" s="1"/>
      <c r="C68" s="5"/>
      <c r="D68" s="5"/>
      <c r="E68" s="5"/>
      <c r="F68" s="7"/>
      <c r="G68" s="5"/>
      <c r="H68" s="1"/>
      <c r="I68" s="5"/>
      <c r="J68" s="5"/>
      <c r="K68" s="1"/>
      <c r="L68" s="1"/>
      <c r="M68" s="1"/>
    </row>
    <row r="69" spans="1:36" x14ac:dyDescent="0.2">
      <c r="A69" s="1"/>
      <c r="B69" s="1"/>
      <c r="C69" s="5"/>
      <c r="D69" s="5"/>
      <c r="E69" s="5"/>
      <c r="F69" s="7"/>
      <c r="G69" s="5"/>
      <c r="H69" s="1"/>
      <c r="I69" s="5"/>
      <c r="J69" s="5"/>
      <c r="K69" s="1"/>
      <c r="L69" s="1"/>
      <c r="M69" s="1"/>
    </row>
    <row r="70" spans="1:36" x14ac:dyDescent="0.2">
      <c r="A70" s="1"/>
      <c r="B70" s="1"/>
      <c r="C70" s="5"/>
      <c r="D70" s="5"/>
      <c r="E70" s="5"/>
      <c r="F70" s="7"/>
      <c r="G70" s="5"/>
      <c r="H70" s="1"/>
      <c r="I70" s="5"/>
      <c r="J70" s="5"/>
      <c r="K70" s="1"/>
      <c r="L70" s="1"/>
      <c r="M70" s="1"/>
    </row>
    <row r="71" spans="1:36" x14ac:dyDescent="0.2">
      <c r="A71" s="1"/>
      <c r="B71" s="1"/>
      <c r="C71" s="5"/>
      <c r="D71" s="5"/>
      <c r="E71" s="5"/>
      <c r="F71" s="7"/>
      <c r="G71" s="5"/>
      <c r="H71" s="1"/>
      <c r="I71" s="5"/>
      <c r="J71" s="5"/>
      <c r="K71" s="1"/>
      <c r="L71" s="1"/>
      <c r="M71" s="1"/>
    </row>
    <row r="72" spans="1:36" x14ac:dyDescent="0.2">
      <c r="A72" s="1"/>
      <c r="B72" s="1"/>
      <c r="C72" s="5"/>
      <c r="D72" s="5"/>
      <c r="E72" s="5"/>
      <c r="F72" s="7"/>
      <c r="G72" s="5"/>
      <c r="H72" s="1"/>
      <c r="I72" s="5"/>
      <c r="J72" s="5"/>
      <c r="K72" s="1"/>
      <c r="L72" s="1"/>
      <c r="M72" s="1"/>
    </row>
    <row r="73" spans="1:36" x14ac:dyDescent="0.2">
      <c r="A73" s="1"/>
      <c r="B73" s="1"/>
      <c r="C73" s="5"/>
      <c r="D73" s="5"/>
      <c r="E73" s="5"/>
      <c r="F73" s="7"/>
      <c r="G73" s="5"/>
      <c r="H73" s="1"/>
      <c r="I73" s="5"/>
      <c r="J73" s="5"/>
      <c r="K73" s="1"/>
      <c r="L73" s="1"/>
      <c r="M73" s="1"/>
    </row>
    <row r="74" spans="1:36" x14ac:dyDescent="0.2">
      <c r="A74" s="1"/>
      <c r="B74" s="1"/>
      <c r="C74" s="5"/>
      <c r="D74" s="5"/>
      <c r="E74" s="5"/>
      <c r="F74" s="7"/>
      <c r="G74" s="5"/>
      <c r="H74" s="1"/>
      <c r="I74" s="5"/>
      <c r="J74" s="5"/>
      <c r="K74" s="1"/>
      <c r="L74" s="1"/>
      <c r="M74" s="1"/>
    </row>
    <row r="75" spans="1:36" x14ac:dyDescent="0.2">
      <c r="A75" s="1"/>
      <c r="B75" s="1"/>
      <c r="C75" s="5"/>
      <c r="D75" s="5"/>
      <c r="E75" s="5"/>
      <c r="F75" s="7"/>
      <c r="G75" s="5"/>
      <c r="H75" s="1"/>
      <c r="I75" s="5"/>
      <c r="J75" s="5"/>
      <c r="K75" s="1"/>
      <c r="L75" s="1"/>
      <c r="M75" s="1"/>
    </row>
    <row r="76" spans="1:36" x14ac:dyDescent="0.2">
      <c r="A76" s="1"/>
      <c r="B76" s="1"/>
      <c r="C76" s="5"/>
      <c r="D76" s="5"/>
      <c r="E76" s="5"/>
      <c r="F76" s="7"/>
      <c r="G76" s="5"/>
      <c r="H76" s="1"/>
      <c r="I76" s="5"/>
      <c r="J76" s="5"/>
      <c r="K76" s="1"/>
      <c r="L76" s="1"/>
      <c r="M76" s="1"/>
    </row>
    <row r="77" spans="1:36" x14ac:dyDescent="0.2">
      <c r="A77" s="1"/>
      <c r="B77" s="1"/>
      <c r="C77" s="5"/>
      <c r="D77" s="5"/>
      <c r="E77" s="5"/>
      <c r="F77" s="7"/>
      <c r="G77" s="5"/>
      <c r="H77" s="1"/>
      <c r="I77" s="5"/>
      <c r="J77" s="5"/>
      <c r="K77" s="1"/>
      <c r="L77" s="1"/>
      <c r="M77" s="1"/>
    </row>
    <row r="78" spans="1:36" x14ac:dyDescent="0.2">
      <c r="A78" s="1"/>
      <c r="B78" s="1"/>
      <c r="C78" s="5"/>
      <c r="D78" s="5"/>
      <c r="E78" s="5"/>
      <c r="F78" s="7"/>
      <c r="G78" s="5"/>
      <c r="H78" s="1"/>
      <c r="I78" s="5"/>
      <c r="J78" s="5"/>
      <c r="K78" s="1"/>
      <c r="L78" s="1"/>
      <c r="M78" s="1"/>
    </row>
    <row r="79" spans="1:36" x14ac:dyDescent="0.2">
      <c r="A79" s="1"/>
      <c r="B79" s="1"/>
      <c r="C79" s="5"/>
      <c r="D79" s="5"/>
      <c r="E79" s="5"/>
      <c r="F79" s="7"/>
      <c r="G79" s="5"/>
      <c r="H79" s="1"/>
      <c r="I79" s="5"/>
      <c r="J79" s="5"/>
      <c r="K79" s="1"/>
      <c r="L79" s="1"/>
      <c r="M79" s="1"/>
    </row>
    <row r="80" spans="1:36" x14ac:dyDescent="0.2">
      <c r="A80" s="1"/>
      <c r="B80" s="1"/>
      <c r="C80" s="5"/>
      <c r="D80" s="5"/>
      <c r="E80" s="5"/>
      <c r="F80" s="7"/>
      <c r="G80" s="5"/>
      <c r="H80" s="1"/>
      <c r="I80" s="5"/>
      <c r="J80" s="5"/>
      <c r="K80" s="1"/>
      <c r="L80" s="1"/>
      <c r="M80" s="1"/>
    </row>
    <row r="81" spans="1:13" x14ac:dyDescent="0.2">
      <c r="A81" s="1"/>
      <c r="B81" s="1"/>
      <c r="C81" s="5"/>
      <c r="D81" s="5"/>
      <c r="E81" s="5"/>
      <c r="F81" s="7"/>
      <c r="G81" s="5"/>
      <c r="H81" s="1"/>
      <c r="I81" s="5"/>
      <c r="J81" s="5"/>
      <c r="K81" s="1"/>
      <c r="L81" s="1"/>
      <c r="M81" s="1"/>
    </row>
    <row r="82" spans="1:13" x14ac:dyDescent="0.2">
      <c r="A82" s="1"/>
      <c r="B82" s="1"/>
      <c r="C82" s="5"/>
      <c r="D82" s="5"/>
      <c r="E82" s="5"/>
      <c r="F82" s="7"/>
      <c r="G82" s="5"/>
      <c r="H82" s="1"/>
      <c r="I82" s="5"/>
      <c r="J82" s="5"/>
      <c r="K82" s="1"/>
      <c r="L82" s="1"/>
      <c r="M82" s="1"/>
    </row>
    <row r="83" spans="1:13" x14ac:dyDescent="0.2">
      <c r="A83" s="1"/>
      <c r="B83" s="1"/>
      <c r="C83" s="5"/>
      <c r="D83" s="5"/>
      <c r="E83" s="5"/>
      <c r="F83" s="7"/>
      <c r="G83" s="5"/>
      <c r="H83" s="1"/>
      <c r="I83" s="5"/>
      <c r="J83" s="5"/>
      <c r="K83" s="1"/>
      <c r="L83" s="1"/>
      <c r="M83" s="1"/>
    </row>
    <row r="84" spans="1:13" x14ac:dyDescent="0.2">
      <c r="A84" s="1"/>
      <c r="B84" s="1"/>
      <c r="C84" s="5"/>
      <c r="D84" s="5"/>
      <c r="E84" s="5"/>
      <c r="F84" s="7"/>
      <c r="G84" s="5"/>
      <c r="H84" s="1"/>
      <c r="I84" s="5"/>
      <c r="J84" s="5"/>
      <c r="K84" s="1"/>
      <c r="L84" s="1"/>
      <c r="M84" s="1"/>
    </row>
    <row r="85" spans="1:13" x14ac:dyDescent="0.2">
      <c r="A85" s="1"/>
      <c r="B85" s="1"/>
      <c r="C85" s="5"/>
      <c r="D85" s="5"/>
      <c r="E85" s="5"/>
      <c r="F85" s="7"/>
      <c r="G85" s="5"/>
      <c r="H85" s="1"/>
      <c r="I85" s="5"/>
      <c r="J85" s="5"/>
      <c r="K85" s="1"/>
      <c r="L85" s="1"/>
      <c r="M85" s="1"/>
    </row>
    <row r="86" spans="1:13" x14ac:dyDescent="0.2">
      <c r="A86" s="1"/>
      <c r="B86" s="1"/>
      <c r="C86" s="5"/>
      <c r="D86" s="5"/>
      <c r="E86" s="5"/>
      <c r="F86" s="7"/>
      <c r="G86" s="5"/>
      <c r="H86" s="1"/>
      <c r="I86" s="5"/>
      <c r="J86" s="5"/>
      <c r="K86" s="1"/>
      <c r="L86" s="1"/>
      <c r="M86" s="1"/>
    </row>
    <row r="87" spans="1:13" x14ac:dyDescent="0.2">
      <c r="A87" s="1"/>
      <c r="B87" s="1"/>
      <c r="C87" s="5"/>
      <c r="D87" s="5"/>
      <c r="E87" s="5"/>
      <c r="F87" s="7"/>
      <c r="G87" s="5"/>
      <c r="H87" s="1"/>
      <c r="I87" s="5"/>
      <c r="J87" s="5"/>
      <c r="K87" s="1"/>
      <c r="L87" s="1"/>
      <c r="M87" s="1"/>
    </row>
    <row r="88" spans="1:13" x14ac:dyDescent="0.2">
      <c r="A88" s="1"/>
      <c r="B88" s="1"/>
      <c r="C88" s="5"/>
      <c r="D88" s="5"/>
      <c r="E88" s="5"/>
      <c r="F88" s="7"/>
      <c r="G88" s="5"/>
      <c r="H88" s="1"/>
      <c r="I88" s="5"/>
      <c r="J88" s="5"/>
      <c r="K88" s="1"/>
      <c r="L88" s="1"/>
      <c r="M88" s="1"/>
    </row>
    <row r="89" spans="1:13" x14ac:dyDescent="0.2">
      <c r="A89" s="1"/>
      <c r="B89" s="1"/>
      <c r="C89" s="5"/>
      <c r="D89" s="5"/>
      <c r="E89" s="5"/>
      <c r="F89" s="7"/>
      <c r="G89" s="5"/>
      <c r="H89" s="1"/>
      <c r="I89" s="5"/>
      <c r="J89" s="5"/>
      <c r="K89" s="1"/>
      <c r="L89" s="1"/>
      <c r="M89" s="1"/>
    </row>
    <row r="90" spans="1:13" x14ac:dyDescent="0.2">
      <c r="A90" s="1"/>
      <c r="B90" s="1"/>
      <c r="C90" s="5"/>
      <c r="D90" s="5"/>
      <c r="E90" s="5"/>
      <c r="F90" s="7"/>
      <c r="G90" s="5"/>
      <c r="H90" s="1"/>
      <c r="I90" s="5"/>
      <c r="J90" s="5"/>
      <c r="K90" s="1"/>
      <c r="L90" s="1"/>
      <c r="M90" s="1"/>
    </row>
  </sheetData>
  <mergeCells count="27">
    <mergeCell ref="S2:U2"/>
    <mergeCell ref="A1:AE1"/>
    <mergeCell ref="B2:D2"/>
    <mergeCell ref="F2:H2"/>
    <mergeCell ref="J2:L2"/>
    <mergeCell ref="O2:Q2"/>
    <mergeCell ref="W2:Y2"/>
    <mergeCell ref="AA2:AC2"/>
    <mergeCell ref="S3:U3"/>
    <mergeCell ref="W3:Y3"/>
    <mergeCell ref="AA3:AC3"/>
    <mergeCell ref="B3:D3"/>
    <mergeCell ref="F3:H3"/>
    <mergeCell ref="J3:L3"/>
    <mergeCell ref="O3:Q3"/>
    <mergeCell ref="AG1:AJ1"/>
    <mergeCell ref="AL1:AZ1"/>
    <mergeCell ref="AI2:AI3"/>
    <mergeCell ref="AJ2:AJ3"/>
    <mergeCell ref="AM2:AO2"/>
    <mergeCell ref="AQ2:AS2"/>
    <mergeCell ref="AU2:AW2"/>
    <mergeCell ref="AM3:AO3"/>
    <mergeCell ref="AQ3:AS3"/>
    <mergeCell ref="AU3:AW3"/>
    <mergeCell ref="AG2:AG3"/>
    <mergeCell ref="AH2:A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C7D7D"/>
  </sheetPr>
  <dimension ref="A1:AW112"/>
  <sheetViews>
    <sheetView workbookViewId="0">
      <selection activeCell="AA4" sqref="AA4:AB76"/>
    </sheetView>
  </sheetViews>
  <sheetFormatPr defaultRowHeight="12.75" x14ac:dyDescent="0.2"/>
  <cols>
    <col min="1" max="1" width="8.33203125" customWidth="1"/>
    <col min="2" max="2" width="7.83203125" customWidth="1"/>
    <col min="3" max="3" width="2.6640625" customWidth="1"/>
    <col min="4" max="6" width="7.83203125" customWidth="1"/>
    <col min="7" max="7" width="2.83203125" customWidth="1"/>
    <col min="8" max="10" width="7.83203125" customWidth="1"/>
    <col min="11" max="11" width="2.1640625" customWidth="1"/>
    <col min="12" max="15" width="7.83203125" customWidth="1"/>
    <col min="16" max="16" width="1.6640625" customWidth="1"/>
    <col min="17" max="19" width="7.83203125" customWidth="1"/>
    <col min="20" max="20" width="1.83203125" customWidth="1"/>
    <col min="21" max="23" width="7.83203125" customWidth="1"/>
    <col min="24" max="24" width="2.1640625" customWidth="1"/>
    <col min="25" max="25" width="7.83203125" customWidth="1"/>
    <col min="26" max="26" width="10.6640625" customWidth="1"/>
    <col min="27" max="27" width="7.83203125" style="1" customWidth="1"/>
    <col min="28" max="28" width="8.33203125" bestFit="1" customWidth="1"/>
    <col min="35" max="35" width="8.33203125" customWidth="1"/>
    <col min="36" max="36" width="8" customWidth="1"/>
    <col min="37" max="37" width="2.83203125" customWidth="1"/>
    <col min="38" max="38" width="8.33203125" customWidth="1"/>
    <col min="40" max="40" width="6" customWidth="1"/>
    <col min="41" max="41" width="2.5" customWidth="1"/>
    <col min="42" max="42" width="6.5" customWidth="1"/>
    <col min="44" max="44" width="8.1640625" customWidth="1"/>
    <col min="45" max="45" width="2.6640625" customWidth="1"/>
    <col min="46" max="46" width="7.5" customWidth="1"/>
  </cols>
  <sheetData>
    <row r="1" spans="1:49" ht="33.75" customHeight="1" x14ac:dyDescent="0.2">
      <c r="A1" s="143" t="s">
        <v>11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D1" s="144" t="s">
        <v>92</v>
      </c>
      <c r="AE1" s="144"/>
      <c r="AF1" s="144"/>
      <c r="AG1" s="144"/>
      <c r="AI1" s="144" t="s">
        <v>54</v>
      </c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</row>
    <row r="2" spans="1:49" ht="16.5" customHeight="1" x14ac:dyDescent="0.2">
      <c r="A2" s="30" t="s">
        <v>6</v>
      </c>
      <c r="B2" s="117" t="s">
        <v>24</v>
      </c>
      <c r="C2" s="117"/>
      <c r="D2" s="117"/>
      <c r="E2" s="43" t="s">
        <v>78</v>
      </c>
      <c r="F2" s="117" t="s">
        <v>16</v>
      </c>
      <c r="G2" s="117"/>
      <c r="H2" s="117"/>
      <c r="I2" s="43" t="s">
        <v>78</v>
      </c>
      <c r="J2" s="117" t="s">
        <v>17</v>
      </c>
      <c r="K2" s="117"/>
      <c r="L2" s="117"/>
      <c r="M2" s="43" t="s">
        <v>78</v>
      </c>
      <c r="N2" s="17" t="s">
        <v>35</v>
      </c>
      <c r="O2" s="117" t="s">
        <v>36</v>
      </c>
      <c r="P2" s="117"/>
      <c r="Q2" s="117"/>
      <c r="R2" s="43" t="s">
        <v>78</v>
      </c>
      <c r="S2" s="117" t="s">
        <v>27</v>
      </c>
      <c r="T2" s="117"/>
      <c r="U2" s="117"/>
      <c r="V2" s="43" t="s">
        <v>78</v>
      </c>
      <c r="W2" s="117" t="s">
        <v>72</v>
      </c>
      <c r="X2" s="117"/>
      <c r="Y2" s="117"/>
      <c r="Z2" s="43" t="s">
        <v>78</v>
      </c>
      <c r="AA2" s="25" t="s">
        <v>37</v>
      </c>
      <c r="AB2" s="25" t="s">
        <v>39</v>
      </c>
      <c r="AC2" s="30"/>
      <c r="AD2" s="142" t="s">
        <v>93</v>
      </c>
      <c r="AE2" s="127" t="s">
        <v>2</v>
      </c>
      <c r="AF2" s="141" t="s">
        <v>1</v>
      </c>
      <c r="AG2" s="142" t="s">
        <v>8</v>
      </c>
      <c r="AI2" s="17" t="s">
        <v>6</v>
      </c>
      <c r="AJ2" s="117" t="s">
        <v>36</v>
      </c>
      <c r="AK2" s="117"/>
      <c r="AL2" s="117"/>
      <c r="AM2" s="43" t="s">
        <v>78</v>
      </c>
      <c r="AN2" s="117" t="s">
        <v>48</v>
      </c>
      <c r="AO2" s="117"/>
      <c r="AP2" s="117"/>
      <c r="AQ2" s="43" t="s">
        <v>78</v>
      </c>
      <c r="AR2" s="117" t="s">
        <v>72</v>
      </c>
      <c r="AS2" s="117"/>
      <c r="AT2" s="117"/>
      <c r="AU2" s="43" t="s">
        <v>78</v>
      </c>
      <c r="AV2" s="17" t="s">
        <v>50</v>
      </c>
      <c r="AW2" s="17" t="s">
        <v>35</v>
      </c>
    </row>
    <row r="3" spans="1:49" ht="26.25" customHeight="1" x14ac:dyDescent="0.2">
      <c r="A3" s="30" t="s">
        <v>128</v>
      </c>
      <c r="B3" s="117" t="s">
        <v>14</v>
      </c>
      <c r="C3" s="117"/>
      <c r="D3" s="117"/>
      <c r="E3" s="43" t="s">
        <v>79</v>
      </c>
      <c r="F3" s="117" t="s">
        <v>15</v>
      </c>
      <c r="G3" s="117"/>
      <c r="H3" s="117"/>
      <c r="I3" s="43" t="s">
        <v>16</v>
      </c>
      <c r="J3" s="117" t="s">
        <v>15</v>
      </c>
      <c r="K3" s="117"/>
      <c r="L3" s="117"/>
      <c r="M3" s="43" t="s">
        <v>17</v>
      </c>
      <c r="N3" s="17" t="s">
        <v>34</v>
      </c>
      <c r="O3" s="117" t="s">
        <v>29</v>
      </c>
      <c r="P3" s="117"/>
      <c r="Q3" s="117"/>
      <c r="R3" s="43" t="s">
        <v>80</v>
      </c>
      <c r="S3" s="117" t="s">
        <v>74</v>
      </c>
      <c r="T3" s="117"/>
      <c r="U3" s="117"/>
      <c r="V3" s="43" t="s">
        <v>81</v>
      </c>
      <c r="W3" s="117" t="s">
        <v>73</v>
      </c>
      <c r="X3" s="117"/>
      <c r="Y3" s="117"/>
      <c r="Z3" s="43" t="s">
        <v>82</v>
      </c>
      <c r="AA3" s="25" t="s">
        <v>38</v>
      </c>
      <c r="AB3" s="25" t="s">
        <v>40</v>
      </c>
      <c r="AC3" s="14"/>
      <c r="AD3" s="142"/>
      <c r="AE3" s="127"/>
      <c r="AF3" s="141"/>
      <c r="AG3" s="142"/>
      <c r="AI3" s="17" t="s">
        <v>33</v>
      </c>
      <c r="AJ3" s="117" t="s">
        <v>29</v>
      </c>
      <c r="AK3" s="117"/>
      <c r="AL3" s="117"/>
      <c r="AM3" s="43" t="s">
        <v>80</v>
      </c>
      <c r="AN3" s="117" t="s">
        <v>49</v>
      </c>
      <c r="AO3" s="117"/>
      <c r="AP3" s="117"/>
      <c r="AQ3" s="43" t="s">
        <v>84</v>
      </c>
      <c r="AR3" s="117" t="s">
        <v>73</v>
      </c>
      <c r="AS3" s="117"/>
      <c r="AT3" s="117"/>
      <c r="AU3" s="43" t="s">
        <v>82</v>
      </c>
      <c r="AV3" s="17" t="s">
        <v>51</v>
      </c>
      <c r="AW3" s="17" t="s">
        <v>71</v>
      </c>
    </row>
    <row r="4" spans="1:49" x14ac:dyDescent="0.2">
      <c r="A4" s="1">
        <v>18</v>
      </c>
      <c r="B4" s="18">
        <v>2</v>
      </c>
      <c r="C4" s="3" t="s">
        <v>7</v>
      </c>
      <c r="D4" s="21">
        <v>4</v>
      </c>
      <c r="E4" s="47">
        <f>AVERAGE(B4,D4)</f>
        <v>3</v>
      </c>
      <c r="F4" s="4">
        <v>0.1</v>
      </c>
      <c r="G4" s="3" t="s">
        <v>7</v>
      </c>
      <c r="H4" s="20">
        <v>0.3</v>
      </c>
      <c r="I4" s="48">
        <f>AVERAGE(F4,H4)</f>
        <v>0.2</v>
      </c>
      <c r="J4" s="4">
        <v>0.1</v>
      </c>
      <c r="K4" s="3" t="s">
        <v>7</v>
      </c>
      <c r="L4" s="20">
        <v>0.3</v>
      </c>
      <c r="M4" s="48">
        <f>AVERAGE(J4,L4)</f>
        <v>0.2</v>
      </c>
      <c r="N4" s="19">
        <v>0</v>
      </c>
      <c r="O4" s="23">
        <v>1.45</v>
      </c>
      <c r="P4" s="3" t="s">
        <v>7</v>
      </c>
      <c r="Q4" s="24">
        <v>1.5</v>
      </c>
      <c r="R4" s="49">
        <f>AVERAGE(O4,Q4)</f>
        <v>1.4750000000000001</v>
      </c>
      <c r="S4" s="22">
        <v>68</v>
      </c>
      <c r="T4" s="3" t="s">
        <v>7</v>
      </c>
      <c r="U4" s="21">
        <v>70</v>
      </c>
      <c r="V4" s="102">
        <f>AVERAGE(S4,U4)</f>
        <v>69</v>
      </c>
      <c r="W4" s="22">
        <v>102</v>
      </c>
      <c r="X4" s="3" t="s">
        <v>7</v>
      </c>
      <c r="Y4" s="21">
        <v>140</v>
      </c>
      <c r="Z4" s="48">
        <f>AVERAGE(W4,Y4)</f>
        <v>121</v>
      </c>
      <c r="AA4" s="19">
        <v>0</v>
      </c>
      <c r="AB4" s="19">
        <v>45</v>
      </c>
      <c r="AC4" s="1"/>
      <c r="AD4" s="1">
        <v>20</v>
      </c>
      <c r="AE4" s="5">
        <v>99.7</v>
      </c>
      <c r="AF4" s="11">
        <v>4605</v>
      </c>
      <c r="AG4" s="1">
        <v>52</v>
      </c>
      <c r="AI4" s="1">
        <v>1</v>
      </c>
      <c r="AJ4" s="53">
        <v>7.0000000000000007E-2</v>
      </c>
      <c r="AK4" t="s">
        <v>7</v>
      </c>
      <c r="AL4">
        <v>0.08</v>
      </c>
      <c r="AM4" s="54">
        <f>AVERAGE(AJ4,AL4)</f>
        <v>7.5000000000000011E-2</v>
      </c>
      <c r="AN4" s="27">
        <v>12</v>
      </c>
      <c r="AO4" t="s">
        <v>7</v>
      </c>
      <c r="AP4">
        <v>14</v>
      </c>
      <c r="AQ4" s="52">
        <f>AVERAGE(AN4,AP4)</f>
        <v>13</v>
      </c>
      <c r="AR4" s="27">
        <v>18</v>
      </c>
      <c r="AS4" t="s">
        <v>7</v>
      </c>
      <c r="AT4">
        <v>28</v>
      </c>
      <c r="AU4" s="55">
        <f>AVERAGE(AR4,AT4)</f>
        <v>23</v>
      </c>
      <c r="AV4" t="s">
        <v>75</v>
      </c>
      <c r="AW4" s="5">
        <v>0.5</v>
      </c>
    </row>
    <row r="5" spans="1:49" x14ac:dyDescent="0.2">
      <c r="A5" s="1">
        <v>19</v>
      </c>
      <c r="B5" s="18">
        <v>11</v>
      </c>
      <c r="C5" s="3" t="s">
        <v>7</v>
      </c>
      <c r="D5" s="21">
        <v>15</v>
      </c>
      <c r="E5" s="47">
        <f>AVERAGE(B5,D5)</f>
        <v>13</v>
      </c>
      <c r="F5" s="4">
        <v>0.9</v>
      </c>
      <c r="G5" s="3" t="s">
        <v>7</v>
      </c>
      <c r="H5" s="20">
        <v>1.3</v>
      </c>
      <c r="I5" s="48">
        <f>AVERAGE(F5,H5)</f>
        <v>1.1000000000000001</v>
      </c>
      <c r="J5" s="4">
        <v>0.9</v>
      </c>
      <c r="K5" s="3" t="s">
        <v>7</v>
      </c>
      <c r="L5" s="20">
        <v>1.3</v>
      </c>
      <c r="M5" s="48">
        <f>AVERAGE(J5,L5)</f>
        <v>1.1000000000000001</v>
      </c>
      <c r="N5" s="19">
        <v>0.1</v>
      </c>
      <c r="O5" s="23">
        <v>1.47</v>
      </c>
      <c r="P5" s="3" t="s">
        <v>7</v>
      </c>
      <c r="Q5" s="24">
        <v>1.52</v>
      </c>
      <c r="R5" s="49">
        <f t="shared" ref="R5:R68" si="0">AVERAGE(O5,Q5)</f>
        <v>1.4950000000000001</v>
      </c>
      <c r="S5" s="22">
        <v>80</v>
      </c>
      <c r="T5" s="3" t="s">
        <v>7</v>
      </c>
      <c r="U5" s="21">
        <v>82</v>
      </c>
      <c r="V5" s="102">
        <f t="shared" ref="V5:V68" si="1">AVERAGE(S5,U5)</f>
        <v>81</v>
      </c>
      <c r="W5" s="22">
        <v>120</v>
      </c>
      <c r="X5" s="3" t="s">
        <v>7</v>
      </c>
      <c r="Y5" s="21">
        <v>164</v>
      </c>
      <c r="Z5" s="48">
        <f t="shared" ref="Z5:Z68" si="2">AVERAGE(W5,Y5)</f>
        <v>142</v>
      </c>
      <c r="AA5" s="19">
        <v>0.1</v>
      </c>
      <c r="AB5" s="19">
        <v>47</v>
      </c>
      <c r="AC5" s="1"/>
      <c r="AD5" s="1">
        <v>22</v>
      </c>
      <c r="AE5" s="5">
        <v>98.8</v>
      </c>
      <c r="AF5" s="11">
        <v>4590</v>
      </c>
      <c r="AG5" s="1">
        <v>53</v>
      </c>
      <c r="AI5" s="1">
        <v>2</v>
      </c>
      <c r="AJ5" s="53">
        <v>0.11</v>
      </c>
      <c r="AK5" t="s">
        <v>7</v>
      </c>
      <c r="AL5">
        <v>0.12</v>
      </c>
      <c r="AM5" s="54">
        <f t="shared" ref="AM5:AM20" si="3">AVERAGE(AJ5,AL5)</f>
        <v>0.11499999999999999</v>
      </c>
      <c r="AN5" s="27">
        <v>18</v>
      </c>
      <c r="AO5" t="s">
        <v>7</v>
      </c>
      <c r="AP5">
        <v>22</v>
      </c>
      <c r="AQ5" s="52">
        <f t="shared" ref="AQ5:AQ20" si="4">AVERAGE(AN5,AP5)</f>
        <v>20</v>
      </c>
      <c r="AR5" s="27">
        <v>27</v>
      </c>
      <c r="AS5" t="s">
        <v>7</v>
      </c>
      <c r="AT5">
        <v>44</v>
      </c>
      <c r="AU5" s="55">
        <f t="shared" ref="AU5:AU20" si="5">AVERAGE(AR5,AT5)</f>
        <v>35.5</v>
      </c>
      <c r="AV5" t="s">
        <v>75</v>
      </c>
      <c r="AW5" s="5">
        <v>0.7</v>
      </c>
    </row>
    <row r="6" spans="1:49" x14ac:dyDescent="0.2">
      <c r="A6" s="1">
        <v>20</v>
      </c>
      <c r="B6" s="18">
        <v>30</v>
      </c>
      <c r="C6" s="3" t="s">
        <v>7</v>
      </c>
      <c r="D6" s="21">
        <v>40</v>
      </c>
      <c r="E6" s="47">
        <f t="shared" ref="E6:E69" si="6">AVERAGE(B6,D6)</f>
        <v>35</v>
      </c>
      <c r="F6" s="4">
        <v>3</v>
      </c>
      <c r="G6" s="3" t="s">
        <v>7</v>
      </c>
      <c r="H6" s="20">
        <v>4.0999999999999996</v>
      </c>
      <c r="I6" s="48">
        <f t="shared" ref="I6:I69" si="7">AVERAGE(F6,H6)</f>
        <v>3.55</v>
      </c>
      <c r="J6" s="4">
        <v>3</v>
      </c>
      <c r="K6" s="3" t="s">
        <v>7</v>
      </c>
      <c r="L6" s="20">
        <v>4.0999999999999996</v>
      </c>
      <c r="M6" s="48">
        <f t="shared" ref="M6:M69" si="8">AVERAGE(J6,L6)</f>
        <v>3.55</v>
      </c>
      <c r="N6" s="19">
        <v>0.1</v>
      </c>
      <c r="O6" s="23">
        <v>1.52</v>
      </c>
      <c r="P6" s="3" t="s">
        <v>7</v>
      </c>
      <c r="Q6" s="24">
        <v>1.57</v>
      </c>
      <c r="R6" s="49">
        <f t="shared" si="0"/>
        <v>1.5449999999999999</v>
      </c>
      <c r="S6" s="22">
        <v>89</v>
      </c>
      <c r="T6" s="3" t="s">
        <v>7</v>
      </c>
      <c r="U6" s="21">
        <v>91</v>
      </c>
      <c r="V6" s="102">
        <f t="shared" si="1"/>
        <v>90</v>
      </c>
      <c r="W6" s="22">
        <v>134</v>
      </c>
      <c r="X6" s="3" t="s">
        <v>7</v>
      </c>
      <c r="Y6" s="21">
        <v>182</v>
      </c>
      <c r="Z6" s="48">
        <f t="shared" si="2"/>
        <v>158</v>
      </c>
      <c r="AA6" s="19">
        <v>0.2</v>
      </c>
      <c r="AB6" s="19">
        <v>50</v>
      </c>
      <c r="AC6" s="1"/>
      <c r="AD6" s="1">
        <v>24</v>
      </c>
      <c r="AE6" s="5">
        <v>98</v>
      </c>
      <c r="AF6" s="11">
        <v>4580</v>
      </c>
      <c r="AG6" s="1">
        <v>54</v>
      </c>
      <c r="AI6" s="1">
        <v>3</v>
      </c>
      <c r="AJ6" s="53">
        <v>0.19</v>
      </c>
      <c r="AK6" t="s">
        <v>7</v>
      </c>
      <c r="AL6">
        <v>0.2</v>
      </c>
      <c r="AM6" s="54">
        <f t="shared" si="3"/>
        <v>0.19500000000000001</v>
      </c>
      <c r="AN6" s="27">
        <v>23</v>
      </c>
      <c r="AO6" t="s">
        <v>7</v>
      </c>
      <c r="AP6">
        <v>27</v>
      </c>
      <c r="AQ6" s="52">
        <f t="shared" si="4"/>
        <v>25</v>
      </c>
      <c r="AR6" s="27">
        <v>35</v>
      </c>
      <c r="AS6" t="s">
        <v>7</v>
      </c>
      <c r="AT6">
        <v>54</v>
      </c>
      <c r="AU6" s="55">
        <f t="shared" si="5"/>
        <v>44.5</v>
      </c>
      <c r="AV6" t="s">
        <v>75</v>
      </c>
      <c r="AW6" s="5">
        <v>0.8</v>
      </c>
    </row>
    <row r="7" spans="1:49" x14ac:dyDescent="0.2">
      <c r="A7" s="1">
        <v>21</v>
      </c>
      <c r="B7" s="18">
        <v>65</v>
      </c>
      <c r="C7" s="3" t="s">
        <v>7</v>
      </c>
      <c r="D7" s="21">
        <v>70</v>
      </c>
      <c r="E7" s="47">
        <f t="shared" si="6"/>
        <v>67.5</v>
      </c>
      <c r="F7" s="4">
        <v>7.6</v>
      </c>
      <c r="G7" s="3" t="s">
        <v>7</v>
      </c>
      <c r="H7" s="20">
        <v>9</v>
      </c>
      <c r="I7" s="48">
        <f t="shared" si="7"/>
        <v>8.3000000000000007</v>
      </c>
      <c r="J7" s="4">
        <v>7.5</v>
      </c>
      <c r="K7" s="3" t="s">
        <v>7</v>
      </c>
      <c r="L7" s="20">
        <v>9</v>
      </c>
      <c r="M7" s="48">
        <f t="shared" si="8"/>
        <v>8.25</v>
      </c>
      <c r="N7" s="19">
        <v>0.2</v>
      </c>
      <c r="O7" s="23">
        <v>1.59</v>
      </c>
      <c r="P7" s="3" t="s">
        <v>7</v>
      </c>
      <c r="Q7" s="24">
        <v>1.64</v>
      </c>
      <c r="R7" s="49">
        <f t="shared" si="0"/>
        <v>1.615</v>
      </c>
      <c r="S7" s="22">
        <v>94</v>
      </c>
      <c r="T7" s="3" t="s">
        <v>7</v>
      </c>
      <c r="U7" s="21">
        <v>96</v>
      </c>
      <c r="V7" s="102">
        <f t="shared" si="1"/>
        <v>95</v>
      </c>
      <c r="W7" s="22">
        <v>141</v>
      </c>
      <c r="X7" s="3" t="s">
        <v>7</v>
      </c>
      <c r="Y7" s="21">
        <v>192</v>
      </c>
      <c r="Z7" s="48">
        <f t="shared" si="2"/>
        <v>166.5</v>
      </c>
      <c r="AA7" s="19">
        <v>0.4</v>
      </c>
      <c r="AB7" s="19">
        <v>52.5</v>
      </c>
      <c r="AC7" s="1"/>
      <c r="AD7" s="1">
        <v>26</v>
      </c>
      <c r="AE7" s="5">
        <v>97.2</v>
      </c>
      <c r="AF7" s="11">
        <v>4570</v>
      </c>
      <c r="AG7" s="1">
        <v>54</v>
      </c>
      <c r="AI7" s="1">
        <v>4</v>
      </c>
      <c r="AJ7" s="53">
        <v>0.28000000000000003</v>
      </c>
      <c r="AK7" t="s">
        <v>7</v>
      </c>
      <c r="AL7">
        <v>0.28999999999999998</v>
      </c>
      <c r="AM7" s="54">
        <f t="shared" si="3"/>
        <v>0.28500000000000003</v>
      </c>
      <c r="AN7" s="27">
        <v>27</v>
      </c>
      <c r="AO7" t="s">
        <v>7</v>
      </c>
      <c r="AP7">
        <v>31</v>
      </c>
      <c r="AQ7" s="52">
        <f t="shared" si="4"/>
        <v>29</v>
      </c>
      <c r="AR7" s="27">
        <v>41</v>
      </c>
      <c r="AS7" t="s">
        <v>7</v>
      </c>
      <c r="AT7">
        <v>62</v>
      </c>
      <c r="AU7" s="55">
        <f t="shared" si="5"/>
        <v>51.5</v>
      </c>
      <c r="AV7" t="s">
        <v>76</v>
      </c>
      <c r="AW7" s="5">
        <v>0.9</v>
      </c>
    </row>
    <row r="8" spans="1:49" x14ac:dyDescent="0.2">
      <c r="A8" s="1">
        <v>22</v>
      </c>
      <c r="B8" s="18">
        <v>83</v>
      </c>
      <c r="C8" s="3" t="s">
        <v>7</v>
      </c>
      <c r="D8" s="21">
        <v>88</v>
      </c>
      <c r="E8" s="47">
        <f t="shared" si="6"/>
        <v>85.5</v>
      </c>
      <c r="F8" s="4">
        <v>13.4</v>
      </c>
      <c r="G8" s="3" t="s">
        <v>7</v>
      </c>
      <c r="H8" s="20">
        <v>15.2</v>
      </c>
      <c r="I8" s="48">
        <f t="shared" si="7"/>
        <v>14.3</v>
      </c>
      <c r="J8" s="4">
        <v>13.3</v>
      </c>
      <c r="K8" s="3" t="s">
        <v>7</v>
      </c>
      <c r="L8" s="20">
        <v>15.2</v>
      </c>
      <c r="M8" s="48">
        <f t="shared" si="8"/>
        <v>14.25</v>
      </c>
      <c r="N8" s="19">
        <v>0.2</v>
      </c>
      <c r="O8" s="23">
        <v>1.7</v>
      </c>
      <c r="P8" s="3" t="s">
        <v>7</v>
      </c>
      <c r="Q8" s="24">
        <v>1.75</v>
      </c>
      <c r="R8" s="49">
        <f t="shared" si="0"/>
        <v>1.7250000000000001</v>
      </c>
      <c r="S8" s="22">
        <v>98</v>
      </c>
      <c r="T8" s="3" t="s">
        <v>7</v>
      </c>
      <c r="U8" s="21">
        <v>100</v>
      </c>
      <c r="V8" s="102">
        <f t="shared" si="1"/>
        <v>99</v>
      </c>
      <c r="W8" s="22">
        <v>147</v>
      </c>
      <c r="X8" s="3" t="s">
        <v>7</v>
      </c>
      <c r="Y8" s="21">
        <v>200</v>
      </c>
      <c r="Z8" s="48">
        <f t="shared" si="2"/>
        <v>173.5</v>
      </c>
      <c r="AA8" s="19">
        <v>0.8</v>
      </c>
      <c r="AB8" s="19">
        <v>55</v>
      </c>
      <c r="AC8" s="1"/>
      <c r="AD8" s="1">
        <v>28</v>
      </c>
      <c r="AE8" s="5">
        <v>96.4</v>
      </c>
      <c r="AF8" s="11">
        <v>4560</v>
      </c>
      <c r="AG8" s="1">
        <v>53</v>
      </c>
      <c r="AI8" s="1">
        <v>5</v>
      </c>
      <c r="AJ8" s="53">
        <v>0.38</v>
      </c>
      <c r="AK8" t="s">
        <v>7</v>
      </c>
      <c r="AL8">
        <v>0.39</v>
      </c>
      <c r="AM8" s="54">
        <f t="shared" si="3"/>
        <v>0.38500000000000001</v>
      </c>
      <c r="AN8" s="27">
        <v>31</v>
      </c>
      <c r="AO8" t="s">
        <v>7</v>
      </c>
      <c r="AP8">
        <v>35</v>
      </c>
      <c r="AQ8" s="52">
        <f t="shared" si="4"/>
        <v>33</v>
      </c>
      <c r="AR8" s="27">
        <v>47</v>
      </c>
      <c r="AS8" t="s">
        <v>7</v>
      </c>
      <c r="AT8">
        <v>70</v>
      </c>
      <c r="AU8" s="55">
        <f t="shared" si="5"/>
        <v>58.5</v>
      </c>
      <c r="AV8" t="s">
        <v>76</v>
      </c>
      <c r="AW8" s="5">
        <v>1</v>
      </c>
    </row>
    <row r="9" spans="1:49" x14ac:dyDescent="0.2">
      <c r="A9" s="1">
        <v>23</v>
      </c>
      <c r="B9" s="18">
        <v>90</v>
      </c>
      <c r="C9" s="3" t="s">
        <v>7</v>
      </c>
      <c r="D9" s="21">
        <v>94</v>
      </c>
      <c r="E9" s="47">
        <f t="shared" si="6"/>
        <v>92</v>
      </c>
      <c r="F9" s="4">
        <v>19.7</v>
      </c>
      <c r="G9" s="3" t="s">
        <v>7</v>
      </c>
      <c r="H9" s="20">
        <v>21.8</v>
      </c>
      <c r="I9" s="48">
        <f t="shared" si="7"/>
        <v>20.75</v>
      </c>
      <c r="J9" s="4">
        <v>19.600000000000001</v>
      </c>
      <c r="K9" s="3" t="s">
        <v>7</v>
      </c>
      <c r="L9" s="20">
        <v>21.7</v>
      </c>
      <c r="M9" s="48">
        <f t="shared" si="8"/>
        <v>20.65</v>
      </c>
      <c r="N9" s="19">
        <v>0.2</v>
      </c>
      <c r="O9" s="23">
        <v>1.72</v>
      </c>
      <c r="P9" s="3" t="s">
        <v>7</v>
      </c>
      <c r="Q9" s="24">
        <v>1.77</v>
      </c>
      <c r="R9" s="49">
        <f t="shared" si="0"/>
        <v>1.7450000000000001</v>
      </c>
      <c r="S9" s="22">
        <v>100</v>
      </c>
      <c r="T9" s="3" t="s">
        <v>7</v>
      </c>
      <c r="U9" s="21">
        <v>104</v>
      </c>
      <c r="V9" s="102">
        <f t="shared" si="1"/>
        <v>102</v>
      </c>
      <c r="W9" s="22">
        <v>150</v>
      </c>
      <c r="X9" s="3" t="s">
        <v>7</v>
      </c>
      <c r="Y9" s="21">
        <v>208</v>
      </c>
      <c r="Z9" s="48">
        <f t="shared" si="2"/>
        <v>179</v>
      </c>
      <c r="AA9" s="19">
        <v>1.1000000000000001</v>
      </c>
      <c r="AB9" s="19">
        <v>56.5</v>
      </c>
      <c r="AC9" s="1"/>
      <c r="AD9" s="1">
        <v>30</v>
      </c>
      <c r="AE9" s="5">
        <v>95.6</v>
      </c>
      <c r="AF9" s="11">
        <v>4540</v>
      </c>
      <c r="AG9" s="1">
        <v>52</v>
      </c>
      <c r="AI9" s="1">
        <v>6</v>
      </c>
      <c r="AJ9" s="53">
        <v>0.49</v>
      </c>
      <c r="AK9" t="s">
        <v>7</v>
      </c>
      <c r="AL9">
        <v>0.5</v>
      </c>
      <c r="AM9" s="54">
        <f t="shared" si="3"/>
        <v>0.495</v>
      </c>
      <c r="AN9" s="27">
        <v>35</v>
      </c>
      <c r="AO9" t="s">
        <v>7</v>
      </c>
      <c r="AP9">
        <v>39</v>
      </c>
      <c r="AQ9" s="52">
        <f t="shared" si="4"/>
        <v>37</v>
      </c>
      <c r="AR9" s="27">
        <v>53</v>
      </c>
      <c r="AS9" t="s">
        <v>7</v>
      </c>
      <c r="AT9">
        <v>78</v>
      </c>
      <c r="AU9" s="55">
        <f t="shared" si="5"/>
        <v>65.5</v>
      </c>
      <c r="AV9" t="s">
        <v>76</v>
      </c>
      <c r="AW9" s="5">
        <v>1.1000000000000001</v>
      </c>
    </row>
    <row r="10" spans="1:49" x14ac:dyDescent="0.2">
      <c r="A10" s="1">
        <v>24</v>
      </c>
      <c r="B10" s="18">
        <v>91</v>
      </c>
      <c r="C10" s="3" t="s">
        <v>7</v>
      </c>
      <c r="D10" s="21">
        <v>95</v>
      </c>
      <c r="E10" s="47">
        <f t="shared" si="6"/>
        <v>93</v>
      </c>
      <c r="F10" s="4">
        <v>26</v>
      </c>
      <c r="G10" s="3" t="s">
        <v>7</v>
      </c>
      <c r="H10" s="20">
        <v>28.4</v>
      </c>
      <c r="I10" s="48">
        <f t="shared" si="7"/>
        <v>27.2</v>
      </c>
      <c r="J10" s="4">
        <v>26</v>
      </c>
      <c r="K10" s="3" t="s">
        <v>7</v>
      </c>
      <c r="L10" s="20">
        <v>28.3</v>
      </c>
      <c r="M10" s="48">
        <f t="shared" si="8"/>
        <v>27.15</v>
      </c>
      <c r="N10" s="19">
        <v>0.3</v>
      </c>
      <c r="O10" s="23">
        <v>1.74</v>
      </c>
      <c r="P10" s="3" t="s">
        <v>7</v>
      </c>
      <c r="Q10" s="24">
        <v>1.79</v>
      </c>
      <c r="R10" s="49">
        <f t="shared" si="0"/>
        <v>1.7650000000000001</v>
      </c>
      <c r="S10" s="22">
        <v>101</v>
      </c>
      <c r="T10" s="3" t="s">
        <v>7</v>
      </c>
      <c r="U10" s="21">
        <v>105</v>
      </c>
      <c r="V10" s="102">
        <f t="shared" si="1"/>
        <v>103</v>
      </c>
      <c r="W10" s="22">
        <v>152</v>
      </c>
      <c r="X10" s="3" t="s">
        <v>7</v>
      </c>
      <c r="Y10" s="21">
        <v>210</v>
      </c>
      <c r="Z10" s="48">
        <f t="shared" si="2"/>
        <v>181</v>
      </c>
      <c r="AA10" s="19">
        <v>1.5</v>
      </c>
      <c r="AB10" s="19">
        <v>58</v>
      </c>
      <c r="AC10" s="1"/>
      <c r="AD10" s="1">
        <v>32</v>
      </c>
      <c r="AE10" s="5">
        <v>94.8</v>
      </c>
      <c r="AF10" s="11">
        <v>4515</v>
      </c>
      <c r="AG10" s="1">
        <v>52</v>
      </c>
      <c r="AI10" s="1">
        <v>7</v>
      </c>
      <c r="AJ10" s="53">
        <v>0.59</v>
      </c>
      <c r="AK10" t="s">
        <v>7</v>
      </c>
      <c r="AL10">
        <v>0.6</v>
      </c>
      <c r="AM10" s="54">
        <f t="shared" si="3"/>
        <v>0.59499999999999997</v>
      </c>
      <c r="AN10" s="27">
        <v>39</v>
      </c>
      <c r="AO10" t="s">
        <v>7</v>
      </c>
      <c r="AP10">
        <v>43</v>
      </c>
      <c r="AQ10" s="52">
        <f t="shared" si="4"/>
        <v>41</v>
      </c>
      <c r="AR10" s="27">
        <v>59</v>
      </c>
      <c r="AS10" t="s">
        <v>7</v>
      </c>
      <c r="AT10">
        <v>86</v>
      </c>
      <c r="AU10" s="55">
        <f t="shared" si="5"/>
        <v>72.5</v>
      </c>
      <c r="AV10" t="s">
        <v>76</v>
      </c>
      <c r="AW10" s="5">
        <v>1.2</v>
      </c>
    </row>
    <row r="11" spans="1:49" x14ac:dyDescent="0.2">
      <c r="A11" s="1">
        <v>25</v>
      </c>
      <c r="B11" s="18">
        <v>92</v>
      </c>
      <c r="C11" s="3" t="s">
        <v>7</v>
      </c>
      <c r="D11" s="21">
        <v>96</v>
      </c>
      <c r="E11" s="47">
        <f t="shared" si="6"/>
        <v>94</v>
      </c>
      <c r="F11" s="4">
        <v>32.5</v>
      </c>
      <c r="G11" s="3" t="s">
        <v>7</v>
      </c>
      <c r="H11" s="20">
        <v>35.1</v>
      </c>
      <c r="I11" s="48">
        <f t="shared" si="7"/>
        <v>33.799999999999997</v>
      </c>
      <c r="J11" s="4">
        <v>32.4</v>
      </c>
      <c r="K11" s="3" t="s">
        <v>7</v>
      </c>
      <c r="L11" s="20">
        <v>35</v>
      </c>
      <c r="M11" s="48">
        <f t="shared" si="8"/>
        <v>33.700000000000003</v>
      </c>
      <c r="N11" s="19">
        <v>0.3</v>
      </c>
      <c r="O11" s="23">
        <v>1.76</v>
      </c>
      <c r="P11" s="3" t="s">
        <v>7</v>
      </c>
      <c r="Q11" s="24">
        <v>1.81</v>
      </c>
      <c r="R11" s="49">
        <f t="shared" si="0"/>
        <v>1.7850000000000001</v>
      </c>
      <c r="S11" s="22">
        <v>102</v>
      </c>
      <c r="T11" s="3" t="s">
        <v>7</v>
      </c>
      <c r="U11" s="21">
        <v>107</v>
      </c>
      <c r="V11" s="102">
        <f t="shared" si="1"/>
        <v>104.5</v>
      </c>
      <c r="W11" s="22">
        <v>153</v>
      </c>
      <c r="X11" s="3" t="s">
        <v>7</v>
      </c>
      <c r="Y11" s="21">
        <v>214</v>
      </c>
      <c r="Z11" s="48">
        <f t="shared" si="2"/>
        <v>183.5</v>
      </c>
      <c r="AA11" s="19">
        <v>1.9</v>
      </c>
      <c r="AB11" s="19">
        <v>59</v>
      </c>
      <c r="AC11" s="1"/>
      <c r="AD11" s="1">
        <v>34</v>
      </c>
      <c r="AE11" s="5">
        <v>94.1</v>
      </c>
      <c r="AF11" s="11">
        <v>4490</v>
      </c>
      <c r="AG11" s="1">
        <v>52</v>
      </c>
      <c r="AI11" s="1">
        <v>8</v>
      </c>
      <c r="AJ11" s="53">
        <v>0.71</v>
      </c>
      <c r="AK11" t="s">
        <v>7</v>
      </c>
      <c r="AL11">
        <v>0.72</v>
      </c>
      <c r="AM11" s="54">
        <f t="shared" si="3"/>
        <v>0.71499999999999997</v>
      </c>
      <c r="AN11" s="27">
        <v>43</v>
      </c>
      <c r="AO11" t="s">
        <v>7</v>
      </c>
      <c r="AP11">
        <v>49</v>
      </c>
      <c r="AQ11" s="52">
        <f t="shared" si="4"/>
        <v>46</v>
      </c>
      <c r="AR11" s="27">
        <v>65</v>
      </c>
      <c r="AS11" t="s">
        <v>7</v>
      </c>
      <c r="AT11">
        <v>98</v>
      </c>
      <c r="AU11" s="55">
        <f t="shared" si="5"/>
        <v>81.5</v>
      </c>
      <c r="AV11" t="s">
        <v>76</v>
      </c>
      <c r="AW11" s="5">
        <v>1.2</v>
      </c>
    </row>
    <row r="12" spans="1:49" x14ac:dyDescent="0.2">
      <c r="A12" s="1">
        <v>26</v>
      </c>
      <c r="B12" s="18">
        <v>94</v>
      </c>
      <c r="C12" s="3" t="s">
        <v>7</v>
      </c>
      <c r="D12" s="21">
        <v>97</v>
      </c>
      <c r="E12" s="47">
        <f t="shared" si="6"/>
        <v>95.5</v>
      </c>
      <c r="F12" s="4">
        <v>39.1</v>
      </c>
      <c r="G12" s="3" t="s">
        <v>7</v>
      </c>
      <c r="H12" s="20">
        <v>41.9</v>
      </c>
      <c r="I12" s="48">
        <f t="shared" si="7"/>
        <v>40.5</v>
      </c>
      <c r="J12" s="4">
        <v>38.9</v>
      </c>
      <c r="K12" s="3" t="s">
        <v>7</v>
      </c>
      <c r="L12" s="20">
        <v>41.8</v>
      </c>
      <c r="M12" s="48">
        <f t="shared" si="8"/>
        <v>40.349999999999994</v>
      </c>
      <c r="N12" s="19">
        <v>0.4</v>
      </c>
      <c r="O12" s="23">
        <v>1.78</v>
      </c>
      <c r="P12" s="3" t="s">
        <v>7</v>
      </c>
      <c r="Q12" s="24">
        <v>1.83</v>
      </c>
      <c r="R12" s="49">
        <f t="shared" si="0"/>
        <v>1.8050000000000002</v>
      </c>
      <c r="S12" s="22">
        <v>103</v>
      </c>
      <c r="T12" s="3" t="s">
        <v>7</v>
      </c>
      <c r="U12" s="21">
        <v>108</v>
      </c>
      <c r="V12" s="102">
        <f t="shared" si="1"/>
        <v>105.5</v>
      </c>
      <c r="W12" s="22">
        <v>155</v>
      </c>
      <c r="X12" s="3" t="s">
        <v>7</v>
      </c>
      <c r="Y12" s="21">
        <v>216</v>
      </c>
      <c r="Z12" s="48">
        <f t="shared" si="2"/>
        <v>185.5</v>
      </c>
      <c r="AA12" s="19">
        <v>2.2999999999999998</v>
      </c>
      <c r="AB12" s="19">
        <v>60</v>
      </c>
      <c r="AC12" s="1"/>
      <c r="AD12" s="1">
        <v>36</v>
      </c>
      <c r="AE12" s="5">
        <v>93.3</v>
      </c>
      <c r="AF12" s="11">
        <v>4450</v>
      </c>
      <c r="AG12" s="1">
        <v>51</v>
      </c>
      <c r="AI12" s="1">
        <v>9</v>
      </c>
      <c r="AJ12" s="53">
        <v>0.81</v>
      </c>
      <c r="AK12" t="s">
        <v>7</v>
      </c>
      <c r="AL12">
        <v>0.82</v>
      </c>
      <c r="AM12" s="54">
        <f t="shared" si="3"/>
        <v>0.81499999999999995</v>
      </c>
      <c r="AN12" s="27">
        <v>48</v>
      </c>
      <c r="AO12" t="s">
        <v>7</v>
      </c>
      <c r="AP12">
        <v>54</v>
      </c>
      <c r="AQ12" s="52">
        <f t="shared" si="4"/>
        <v>51</v>
      </c>
      <c r="AR12" s="27">
        <v>72</v>
      </c>
      <c r="AS12" t="s">
        <v>7</v>
      </c>
      <c r="AT12">
        <v>108</v>
      </c>
      <c r="AU12" s="55">
        <f t="shared" si="5"/>
        <v>90</v>
      </c>
      <c r="AV12" t="s">
        <v>76</v>
      </c>
      <c r="AW12" s="5">
        <v>1.3</v>
      </c>
    </row>
    <row r="13" spans="1:49" x14ac:dyDescent="0.2">
      <c r="A13" s="1">
        <v>27</v>
      </c>
      <c r="B13" s="18">
        <v>94</v>
      </c>
      <c r="C13" s="3" t="s">
        <v>7</v>
      </c>
      <c r="D13" s="21">
        <v>97</v>
      </c>
      <c r="E13" s="47">
        <f t="shared" si="6"/>
        <v>95.5</v>
      </c>
      <c r="F13" s="4">
        <v>45.6</v>
      </c>
      <c r="G13" s="3" t="s">
        <v>7</v>
      </c>
      <c r="H13" s="20">
        <v>48.7</v>
      </c>
      <c r="I13" s="48">
        <f t="shared" si="7"/>
        <v>47.150000000000006</v>
      </c>
      <c r="J13" s="4">
        <v>45.5</v>
      </c>
      <c r="K13" s="3" t="s">
        <v>7</v>
      </c>
      <c r="L13" s="20">
        <v>48.6</v>
      </c>
      <c r="M13" s="48">
        <f t="shared" si="8"/>
        <v>47.05</v>
      </c>
      <c r="N13" s="19">
        <v>0.4</v>
      </c>
      <c r="O13" s="23">
        <v>1.79</v>
      </c>
      <c r="P13" s="3" t="s">
        <v>7</v>
      </c>
      <c r="Q13" s="24">
        <v>1.84</v>
      </c>
      <c r="R13" s="49">
        <f t="shared" si="0"/>
        <v>1.8149999999999999</v>
      </c>
      <c r="S13" s="22">
        <v>104</v>
      </c>
      <c r="T13" s="3" t="s">
        <v>7</v>
      </c>
      <c r="U13" s="21">
        <v>109</v>
      </c>
      <c r="V13" s="102">
        <f t="shared" si="1"/>
        <v>106.5</v>
      </c>
      <c r="W13" s="22">
        <v>156</v>
      </c>
      <c r="X13" s="3" t="s">
        <v>7</v>
      </c>
      <c r="Y13" s="21">
        <v>218</v>
      </c>
      <c r="Z13" s="48">
        <f t="shared" si="2"/>
        <v>187</v>
      </c>
      <c r="AA13" s="19">
        <v>2.7</v>
      </c>
      <c r="AB13" s="19">
        <v>60.5</v>
      </c>
      <c r="AC13" s="1"/>
      <c r="AD13" s="1">
        <v>38</v>
      </c>
      <c r="AE13" s="5">
        <v>92.6</v>
      </c>
      <c r="AF13" s="11">
        <v>4425</v>
      </c>
      <c r="AG13" s="1">
        <v>51</v>
      </c>
      <c r="AI13" s="1">
        <v>10</v>
      </c>
      <c r="AJ13" s="53">
        <v>0.91</v>
      </c>
      <c r="AK13" t="s">
        <v>7</v>
      </c>
      <c r="AL13">
        <v>0.92</v>
      </c>
      <c r="AM13" s="54">
        <f t="shared" si="3"/>
        <v>0.91500000000000004</v>
      </c>
      <c r="AN13" s="27">
        <v>52</v>
      </c>
      <c r="AO13" t="s">
        <v>7</v>
      </c>
      <c r="AP13">
        <v>60</v>
      </c>
      <c r="AQ13" s="52">
        <f t="shared" si="4"/>
        <v>56</v>
      </c>
      <c r="AR13" s="27">
        <v>78</v>
      </c>
      <c r="AS13" t="s">
        <v>7</v>
      </c>
      <c r="AT13">
        <v>120</v>
      </c>
      <c r="AU13" s="55">
        <f t="shared" si="5"/>
        <v>99</v>
      </c>
      <c r="AV13" t="s">
        <v>76</v>
      </c>
      <c r="AW13" s="5">
        <v>1.3</v>
      </c>
    </row>
    <row r="14" spans="1:49" x14ac:dyDescent="0.2">
      <c r="A14" s="1">
        <v>28</v>
      </c>
      <c r="B14" s="18">
        <v>94</v>
      </c>
      <c r="C14" s="3" t="s">
        <v>7</v>
      </c>
      <c r="D14" s="21">
        <v>97</v>
      </c>
      <c r="E14" s="47">
        <f t="shared" si="6"/>
        <v>95.5</v>
      </c>
      <c r="F14" s="4">
        <v>52.2</v>
      </c>
      <c r="G14" s="3" t="s">
        <v>7</v>
      </c>
      <c r="H14" s="20">
        <v>55.5</v>
      </c>
      <c r="I14" s="48">
        <f t="shared" si="7"/>
        <v>53.85</v>
      </c>
      <c r="J14" s="4">
        <v>52</v>
      </c>
      <c r="K14" s="3" t="s">
        <v>7</v>
      </c>
      <c r="L14" s="20">
        <v>55.3</v>
      </c>
      <c r="M14" s="48">
        <f t="shared" si="8"/>
        <v>53.65</v>
      </c>
      <c r="N14" s="19">
        <v>0.4</v>
      </c>
      <c r="O14" s="23">
        <v>1.8</v>
      </c>
      <c r="P14" s="3" t="s">
        <v>7</v>
      </c>
      <c r="Q14" s="24">
        <v>1.85</v>
      </c>
      <c r="R14" s="49">
        <f t="shared" si="0"/>
        <v>1.8250000000000002</v>
      </c>
      <c r="S14" s="22">
        <v>104</v>
      </c>
      <c r="T14" s="3" t="s">
        <v>7</v>
      </c>
      <c r="U14" s="21">
        <v>109</v>
      </c>
      <c r="V14" s="102">
        <f t="shared" si="1"/>
        <v>106.5</v>
      </c>
      <c r="W14" s="22">
        <v>156</v>
      </c>
      <c r="X14" s="3" t="s">
        <v>7</v>
      </c>
      <c r="Y14" s="21">
        <v>218</v>
      </c>
      <c r="Z14" s="48">
        <f t="shared" si="2"/>
        <v>187</v>
      </c>
      <c r="AA14" s="19">
        <v>3.1</v>
      </c>
      <c r="AB14" s="19">
        <v>61</v>
      </c>
      <c r="AC14" s="1"/>
      <c r="AD14" s="1">
        <v>40</v>
      </c>
      <c r="AE14" s="5">
        <v>91.8</v>
      </c>
      <c r="AF14" s="11">
        <v>4405</v>
      </c>
      <c r="AG14" s="1">
        <v>51</v>
      </c>
      <c r="AI14" s="1">
        <v>11</v>
      </c>
      <c r="AJ14" s="53">
        <v>1.01</v>
      </c>
      <c r="AK14" t="s">
        <v>7</v>
      </c>
      <c r="AL14">
        <v>1.02</v>
      </c>
      <c r="AM14" s="54">
        <f t="shared" si="3"/>
        <v>1.0150000000000001</v>
      </c>
      <c r="AN14" s="27">
        <v>57</v>
      </c>
      <c r="AO14" t="s">
        <v>7</v>
      </c>
      <c r="AP14">
        <v>65</v>
      </c>
      <c r="AQ14" s="52">
        <f t="shared" si="4"/>
        <v>61</v>
      </c>
      <c r="AR14" s="27">
        <v>86</v>
      </c>
      <c r="AS14" t="s">
        <v>7</v>
      </c>
      <c r="AT14">
        <v>130</v>
      </c>
      <c r="AU14" s="55">
        <f t="shared" si="5"/>
        <v>108</v>
      </c>
      <c r="AV14" t="s">
        <v>76</v>
      </c>
      <c r="AW14" s="5">
        <v>1.4</v>
      </c>
    </row>
    <row r="15" spans="1:49" x14ac:dyDescent="0.2">
      <c r="A15" s="1">
        <v>29</v>
      </c>
      <c r="B15" s="18">
        <v>95</v>
      </c>
      <c r="C15" s="3" t="s">
        <v>7</v>
      </c>
      <c r="D15" s="21">
        <v>97</v>
      </c>
      <c r="E15" s="47">
        <f t="shared" si="6"/>
        <v>96</v>
      </c>
      <c r="F15" s="4">
        <v>58.9</v>
      </c>
      <c r="G15" s="3" t="s">
        <v>7</v>
      </c>
      <c r="H15" s="20">
        <v>62.3</v>
      </c>
      <c r="I15" s="48">
        <f t="shared" si="7"/>
        <v>60.599999999999994</v>
      </c>
      <c r="J15" s="4">
        <v>58.7</v>
      </c>
      <c r="K15" s="3" t="s">
        <v>7</v>
      </c>
      <c r="L15" s="20">
        <v>62.1</v>
      </c>
      <c r="M15" s="48">
        <f t="shared" si="8"/>
        <v>60.400000000000006</v>
      </c>
      <c r="N15" s="19">
        <v>0.5</v>
      </c>
      <c r="O15" s="23">
        <v>1.81</v>
      </c>
      <c r="P15" s="3" t="s">
        <v>7</v>
      </c>
      <c r="Q15" s="24">
        <v>1.86</v>
      </c>
      <c r="R15" s="49">
        <f t="shared" si="0"/>
        <v>1.835</v>
      </c>
      <c r="S15" s="22">
        <v>104</v>
      </c>
      <c r="T15" s="3" t="s">
        <v>7</v>
      </c>
      <c r="U15" s="21">
        <v>109</v>
      </c>
      <c r="V15" s="102">
        <f t="shared" si="1"/>
        <v>106.5</v>
      </c>
      <c r="W15" s="22">
        <v>156</v>
      </c>
      <c r="X15" s="3" t="s">
        <v>7</v>
      </c>
      <c r="Y15" s="21">
        <v>218</v>
      </c>
      <c r="Z15" s="48">
        <f t="shared" si="2"/>
        <v>187</v>
      </c>
      <c r="AA15" s="19">
        <v>3.5</v>
      </c>
      <c r="AB15" s="19">
        <v>61.5</v>
      </c>
      <c r="AC15" s="1"/>
      <c r="AD15" s="1">
        <v>42</v>
      </c>
      <c r="AE15" s="5">
        <v>91.1</v>
      </c>
      <c r="AF15" s="11">
        <v>4375</v>
      </c>
      <c r="AG15" s="1">
        <v>51</v>
      </c>
      <c r="AI15" s="1">
        <v>12</v>
      </c>
      <c r="AJ15" s="53">
        <v>1.1100000000000001</v>
      </c>
      <c r="AK15" t="s">
        <v>7</v>
      </c>
      <c r="AL15">
        <v>1.1200000000000001</v>
      </c>
      <c r="AM15" s="54">
        <f t="shared" si="3"/>
        <v>1.1150000000000002</v>
      </c>
      <c r="AN15" s="27">
        <v>62</v>
      </c>
      <c r="AO15" t="s">
        <v>7</v>
      </c>
      <c r="AP15">
        <v>70</v>
      </c>
      <c r="AQ15" s="52">
        <f t="shared" si="4"/>
        <v>66</v>
      </c>
      <c r="AR15" s="27">
        <v>93</v>
      </c>
      <c r="AS15" t="s">
        <v>7</v>
      </c>
      <c r="AT15">
        <v>140</v>
      </c>
      <c r="AU15" s="55">
        <f t="shared" si="5"/>
        <v>116.5</v>
      </c>
      <c r="AV15" t="s">
        <v>76</v>
      </c>
      <c r="AW15" s="5">
        <v>1.5</v>
      </c>
    </row>
    <row r="16" spans="1:49" x14ac:dyDescent="0.2">
      <c r="A16" s="1">
        <v>30</v>
      </c>
      <c r="B16" s="18">
        <v>95</v>
      </c>
      <c r="C16" s="3" t="s">
        <v>7</v>
      </c>
      <c r="D16" s="21">
        <v>97</v>
      </c>
      <c r="E16" s="47">
        <f t="shared" si="6"/>
        <v>96</v>
      </c>
      <c r="F16" s="4">
        <v>65.5</v>
      </c>
      <c r="G16" s="3" t="s">
        <v>7</v>
      </c>
      <c r="H16" s="20">
        <v>69.099999999999994</v>
      </c>
      <c r="I16" s="48">
        <f t="shared" si="7"/>
        <v>67.3</v>
      </c>
      <c r="J16" s="4">
        <v>65.3</v>
      </c>
      <c r="K16" s="3" t="s">
        <v>7</v>
      </c>
      <c r="L16" s="20">
        <v>68.8</v>
      </c>
      <c r="M16" s="48">
        <f t="shared" si="8"/>
        <v>67.05</v>
      </c>
      <c r="N16" s="19">
        <v>0.5</v>
      </c>
      <c r="O16" s="23">
        <v>1.82</v>
      </c>
      <c r="P16" s="3" t="s">
        <v>7</v>
      </c>
      <c r="Q16" s="24">
        <v>1.87</v>
      </c>
      <c r="R16" s="49">
        <f t="shared" si="0"/>
        <v>1.8450000000000002</v>
      </c>
      <c r="S16" s="22">
        <v>104</v>
      </c>
      <c r="T16" s="3" t="s">
        <v>7</v>
      </c>
      <c r="U16" s="21">
        <v>109</v>
      </c>
      <c r="V16" s="102">
        <f t="shared" si="1"/>
        <v>106.5</v>
      </c>
      <c r="W16" s="22">
        <v>156</v>
      </c>
      <c r="X16" s="3" t="s">
        <v>7</v>
      </c>
      <c r="Y16" s="21">
        <v>218</v>
      </c>
      <c r="Z16" s="48">
        <f t="shared" si="2"/>
        <v>187</v>
      </c>
      <c r="AA16" s="19">
        <v>3.9</v>
      </c>
      <c r="AB16" s="19">
        <v>61.7</v>
      </c>
      <c r="AC16" s="1"/>
      <c r="AD16" s="1">
        <v>44</v>
      </c>
      <c r="AE16" s="5">
        <v>90.4</v>
      </c>
      <c r="AF16" s="11">
        <v>4355</v>
      </c>
      <c r="AG16" s="1">
        <v>51</v>
      </c>
      <c r="AI16" s="1">
        <v>13</v>
      </c>
      <c r="AJ16" s="53">
        <v>1.18</v>
      </c>
      <c r="AK16" t="s">
        <v>7</v>
      </c>
      <c r="AL16">
        <v>1.19</v>
      </c>
      <c r="AM16" s="54">
        <f t="shared" si="3"/>
        <v>1.1850000000000001</v>
      </c>
      <c r="AN16" s="27">
        <v>66</v>
      </c>
      <c r="AO16" t="s">
        <v>7</v>
      </c>
      <c r="AP16">
        <v>74</v>
      </c>
      <c r="AQ16" s="52">
        <f t="shared" si="4"/>
        <v>70</v>
      </c>
      <c r="AR16" s="27">
        <v>99</v>
      </c>
      <c r="AS16" t="s">
        <v>7</v>
      </c>
      <c r="AT16">
        <v>148</v>
      </c>
      <c r="AU16" s="55">
        <f t="shared" si="5"/>
        <v>123.5</v>
      </c>
      <c r="AV16" t="s">
        <v>75</v>
      </c>
      <c r="AW16" s="5">
        <v>1.6</v>
      </c>
    </row>
    <row r="17" spans="1:49" x14ac:dyDescent="0.2">
      <c r="A17" s="1">
        <v>31</v>
      </c>
      <c r="B17" s="18">
        <v>94</v>
      </c>
      <c r="C17" s="3" t="s">
        <v>7</v>
      </c>
      <c r="D17" s="21">
        <v>97</v>
      </c>
      <c r="E17" s="47">
        <f t="shared" si="6"/>
        <v>95.5</v>
      </c>
      <c r="F17" s="4">
        <v>72.099999999999994</v>
      </c>
      <c r="G17" s="3" t="s">
        <v>7</v>
      </c>
      <c r="H17" s="20">
        <v>75.900000000000006</v>
      </c>
      <c r="I17" s="48">
        <f t="shared" si="7"/>
        <v>74</v>
      </c>
      <c r="J17" s="4">
        <v>71.8</v>
      </c>
      <c r="K17" s="3" t="s">
        <v>7</v>
      </c>
      <c r="L17" s="20">
        <v>75.599999999999994</v>
      </c>
      <c r="M17" s="48">
        <f t="shared" si="8"/>
        <v>73.699999999999989</v>
      </c>
      <c r="N17" s="19">
        <v>0.6</v>
      </c>
      <c r="O17" s="23">
        <v>1.83</v>
      </c>
      <c r="P17" s="3" t="s">
        <v>7</v>
      </c>
      <c r="Q17" s="24">
        <v>1.88</v>
      </c>
      <c r="R17" s="49">
        <f t="shared" si="0"/>
        <v>1.855</v>
      </c>
      <c r="S17" s="22">
        <v>104</v>
      </c>
      <c r="T17" s="3" t="s">
        <v>7</v>
      </c>
      <c r="U17" s="21">
        <v>109</v>
      </c>
      <c r="V17" s="102">
        <f t="shared" si="1"/>
        <v>106.5</v>
      </c>
      <c r="W17" s="22">
        <v>156</v>
      </c>
      <c r="X17" s="3" t="s">
        <v>7</v>
      </c>
      <c r="Y17" s="21">
        <v>218</v>
      </c>
      <c r="Z17" s="48">
        <f t="shared" si="2"/>
        <v>187</v>
      </c>
      <c r="AA17" s="19">
        <v>4.3</v>
      </c>
      <c r="AB17" s="19">
        <v>62</v>
      </c>
      <c r="AC17" s="1"/>
      <c r="AD17" s="1">
        <v>46</v>
      </c>
      <c r="AE17" s="5">
        <v>89.7</v>
      </c>
      <c r="AF17" s="11">
        <v>4320</v>
      </c>
      <c r="AG17" s="1">
        <v>50</v>
      </c>
      <c r="AI17" s="1">
        <v>14</v>
      </c>
      <c r="AJ17" s="53">
        <v>1.24</v>
      </c>
      <c r="AK17" t="s">
        <v>7</v>
      </c>
      <c r="AL17">
        <v>1.25</v>
      </c>
      <c r="AM17" s="54">
        <f t="shared" si="3"/>
        <v>1.2450000000000001</v>
      </c>
      <c r="AN17" s="27">
        <v>69</v>
      </c>
      <c r="AO17" t="s">
        <v>7</v>
      </c>
      <c r="AP17">
        <v>77</v>
      </c>
      <c r="AQ17" s="52">
        <f t="shared" si="4"/>
        <v>73</v>
      </c>
      <c r="AR17" s="27">
        <v>104</v>
      </c>
      <c r="AS17" t="s">
        <v>7</v>
      </c>
      <c r="AT17">
        <v>154</v>
      </c>
      <c r="AU17" s="55">
        <f t="shared" si="5"/>
        <v>129</v>
      </c>
      <c r="AV17" t="s">
        <v>75</v>
      </c>
      <c r="AW17" s="5">
        <v>1.7</v>
      </c>
    </row>
    <row r="18" spans="1:49" x14ac:dyDescent="0.2">
      <c r="A18" s="1">
        <v>32</v>
      </c>
      <c r="B18" s="18">
        <v>94</v>
      </c>
      <c r="C18" s="3" t="s">
        <v>7</v>
      </c>
      <c r="D18" s="21">
        <v>96</v>
      </c>
      <c r="E18" s="47">
        <f t="shared" si="6"/>
        <v>95</v>
      </c>
      <c r="F18" s="4">
        <v>78.7</v>
      </c>
      <c r="G18" s="3" t="s">
        <v>7</v>
      </c>
      <c r="H18" s="20">
        <v>82.6</v>
      </c>
      <c r="I18" s="48">
        <f t="shared" si="7"/>
        <v>80.650000000000006</v>
      </c>
      <c r="J18" s="4">
        <v>78.400000000000006</v>
      </c>
      <c r="K18" s="3" t="s">
        <v>7</v>
      </c>
      <c r="L18" s="20">
        <v>82.3</v>
      </c>
      <c r="M18" s="48">
        <f t="shared" si="8"/>
        <v>80.349999999999994</v>
      </c>
      <c r="N18" s="19">
        <v>0.6</v>
      </c>
      <c r="O18" s="23">
        <v>1.84</v>
      </c>
      <c r="P18" s="3" t="s">
        <v>7</v>
      </c>
      <c r="Q18" s="24">
        <v>1.89</v>
      </c>
      <c r="R18" s="49">
        <f t="shared" si="0"/>
        <v>1.865</v>
      </c>
      <c r="S18" s="22">
        <v>104</v>
      </c>
      <c r="T18" s="3" t="s">
        <v>7</v>
      </c>
      <c r="U18" s="21">
        <v>109</v>
      </c>
      <c r="V18" s="102">
        <f t="shared" si="1"/>
        <v>106.5</v>
      </c>
      <c r="W18" s="22">
        <v>156</v>
      </c>
      <c r="X18" s="3" t="s">
        <v>7</v>
      </c>
      <c r="Y18" s="21">
        <v>218</v>
      </c>
      <c r="Z18" s="48">
        <f t="shared" si="2"/>
        <v>187</v>
      </c>
      <c r="AA18" s="19">
        <v>4.7</v>
      </c>
      <c r="AB18" s="19">
        <v>62.2</v>
      </c>
      <c r="AC18" s="1"/>
      <c r="AD18" s="1">
        <v>48</v>
      </c>
      <c r="AE18" s="5">
        <v>89</v>
      </c>
      <c r="AF18" s="11">
        <v>4305</v>
      </c>
      <c r="AG18" s="1">
        <v>50</v>
      </c>
      <c r="AI18" s="1">
        <v>15</v>
      </c>
      <c r="AJ18" s="53">
        <v>1.31</v>
      </c>
      <c r="AK18" t="s">
        <v>7</v>
      </c>
      <c r="AL18">
        <v>1.32</v>
      </c>
      <c r="AM18" s="54">
        <f t="shared" si="3"/>
        <v>1.3149999999999999</v>
      </c>
      <c r="AN18" s="27">
        <v>71</v>
      </c>
      <c r="AO18" t="s">
        <v>7</v>
      </c>
      <c r="AP18">
        <v>79</v>
      </c>
      <c r="AQ18" s="52">
        <f t="shared" si="4"/>
        <v>75</v>
      </c>
      <c r="AR18" s="27">
        <v>107</v>
      </c>
      <c r="AS18" t="s">
        <v>7</v>
      </c>
      <c r="AT18">
        <v>158</v>
      </c>
      <c r="AU18" s="55">
        <f t="shared" si="5"/>
        <v>132.5</v>
      </c>
      <c r="AV18" t="s">
        <v>75</v>
      </c>
      <c r="AW18" s="5">
        <v>1.8</v>
      </c>
    </row>
    <row r="19" spans="1:49" x14ac:dyDescent="0.2">
      <c r="A19" s="1">
        <v>33</v>
      </c>
      <c r="B19" s="18">
        <v>94</v>
      </c>
      <c r="C19" s="3" t="s">
        <v>7</v>
      </c>
      <c r="D19" s="21">
        <v>96</v>
      </c>
      <c r="E19" s="47">
        <f t="shared" si="6"/>
        <v>95</v>
      </c>
      <c r="F19" s="4">
        <v>85.3</v>
      </c>
      <c r="G19" s="3" t="s">
        <v>7</v>
      </c>
      <c r="H19" s="20">
        <v>89.3</v>
      </c>
      <c r="I19" s="48">
        <f t="shared" si="7"/>
        <v>87.3</v>
      </c>
      <c r="J19" s="4">
        <v>84.9</v>
      </c>
      <c r="K19" s="3" t="s">
        <v>7</v>
      </c>
      <c r="L19" s="20">
        <v>88.9</v>
      </c>
      <c r="M19" s="48">
        <f t="shared" si="8"/>
        <v>86.9</v>
      </c>
      <c r="N19" s="19">
        <v>0.6</v>
      </c>
      <c r="O19" s="23">
        <v>1.85</v>
      </c>
      <c r="P19" s="3" t="s">
        <v>7</v>
      </c>
      <c r="Q19" s="24">
        <v>1.9</v>
      </c>
      <c r="R19" s="49">
        <f t="shared" si="0"/>
        <v>1.875</v>
      </c>
      <c r="S19" s="22">
        <v>104</v>
      </c>
      <c r="T19" s="3" t="s">
        <v>7</v>
      </c>
      <c r="U19" s="21">
        <v>109</v>
      </c>
      <c r="V19" s="102">
        <f t="shared" si="1"/>
        <v>106.5</v>
      </c>
      <c r="W19" s="22">
        <v>156</v>
      </c>
      <c r="X19" s="3" t="s">
        <v>7</v>
      </c>
      <c r="Y19" s="21">
        <v>218</v>
      </c>
      <c r="Z19" s="48">
        <f t="shared" si="2"/>
        <v>187</v>
      </c>
      <c r="AA19" s="19">
        <v>5.0999999999999996</v>
      </c>
      <c r="AB19" s="19">
        <v>62.4</v>
      </c>
      <c r="AC19" s="1"/>
      <c r="AD19" s="1">
        <v>50</v>
      </c>
      <c r="AE19" s="5">
        <v>88.4</v>
      </c>
      <c r="AF19" s="11">
        <v>4280</v>
      </c>
      <c r="AG19" s="1">
        <v>50</v>
      </c>
      <c r="AI19" s="1">
        <v>16</v>
      </c>
      <c r="AJ19" s="53">
        <v>1.38</v>
      </c>
      <c r="AK19" t="s">
        <v>7</v>
      </c>
      <c r="AL19">
        <v>1.39</v>
      </c>
      <c r="AM19" s="54">
        <f t="shared" si="3"/>
        <v>1.3849999999999998</v>
      </c>
      <c r="AN19" s="27">
        <v>72</v>
      </c>
      <c r="AO19" t="s">
        <v>7</v>
      </c>
      <c r="AP19">
        <v>82</v>
      </c>
      <c r="AQ19" s="52">
        <f t="shared" si="4"/>
        <v>77</v>
      </c>
      <c r="AR19" s="27">
        <v>108</v>
      </c>
      <c r="AS19" t="s">
        <v>7</v>
      </c>
      <c r="AT19">
        <v>164</v>
      </c>
      <c r="AU19" s="55">
        <f t="shared" si="5"/>
        <v>136</v>
      </c>
      <c r="AV19" t="s">
        <v>75</v>
      </c>
      <c r="AW19" s="5">
        <v>1.9</v>
      </c>
    </row>
    <row r="20" spans="1:49" x14ac:dyDescent="0.2">
      <c r="A20" s="1">
        <v>34</v>
      </c>
      <c r="B20" s="18">
        <v>94</v>
      </c>
      <c r="C20" s="3" t="s">
        <v>7</v>
      </c>
      <c r="D20" s="21">
        <v>96</v>
      </c>
      <c r="E20" s="47">
        <f t="shared" si="6"/>
        <v>95</v>
      </c>
      <c r="F20" s="4">
        <v>91.8</v>
      </c>
      <c r="G20" s="3" t="s">
        <v>7</v>
      </c>
      <c r="H20" s="20">
        <v>96</v>
      </c>
      <c r="I20" s="48">
        <f t="shared" si="7"/>
        <v>93.9</v>
      </c>
      <c r="J20" s="4">
        <v>91.4</v>
      </c>
      <c r="K20" s="3" t="s">
        <v>7</v>
      </c>
      <c r="L20" s="20">
        <v>95.6</v>
      </c>
      <c r="M20" s="48">
        <f t="shared" si="8"/>
        <v>93.5</v>
      </c>
      <c r="N20" s="19">
        <v>0.7</v>
      </c>
      <c r="O20" s="23">
        <v>1.86</v>
      </c>
      <c r="P20" s="3" t="s">
        <v>7</v>
      </c>
      <c r="Q20" s="24">
        <v>1.91</v>
      </c>
      <c r="R20" s="49">
        <f t="shared" si="0"/>
        <v>1.885</v>
      </c>
      <c r="S20" s="22">
        <v>104</v>
      </c>
      <c r="T20" s="3" t="s">
        <v>7</v>
      </c>
      <c r="U20" s="21">
        <v>109</v>
      </c>
      <c r="V20" s="102">
        <f t="shared" si="1"/>
        <v>106.5</v>
      </c>
      <c r="W20" s="22">
        <v>156</v>
      </c>
      <c r="X20" s="3" t="s">
        <v>7</v>
      </c>
      <c r="Y20" s="21">
        <v>218</v>
      </c>
      <c r="Z20" s="48">
        <f t="shared" si="2"/>
        <v>187</v>
      </c>
      <c r="AA20" s="19">
        <v>5.6</v>
      </c>
      <c r="AB20" s="19">
        <v>62.6</v>
      </c>
      <c r="AC20" s="1"/>
      <c r="AD20" s="1">
        <v>52</v>
      </c>
      <c r="AE20" s="5">
        <v>87.8</v>
      </c>
      <c r="AF20" s="11">
        <v>4250</v>
      </c>
      <c r="AG20" s="1">
        <v>49</v>
      </c>
      <c r="AI20" s="1">
        <v>17</v>
      </c>
      <c r="AJ20" s="53">
        <v>1.44</v>
      </c>
      <c r="AK20" t="s">
        <v>7</v>
      </c>
      <c r="AL20">
        <v>1.45</v>
      </c>
      <c r="AM20" s="54">
        <f t="shared" si="3"/>
        <v>1.4449999999999998</v>
      </c>
      <c r="AN20" s="27">
        <v>73</v>
      </c>
      <c r="AO20" t="s">
        <v>7</v>
      </c>
      <c r="AP20">
        <v>83</v>
      </c>
      <c r="AQ20" s="52">
        <f t="shared" si="4"/>
        <v>78</v>
      </c>
      <c r="AR20" s="27">
        <v>110</v>
      </c>
      <c r="AS20" t="s">
        <v>7</v>
      </c>
      <c r="AT20">
        <v>166</v>
      </c>
      <c r="AU20" s="55">
        <f t="shared" si="5"/>
        <v>138</v>
      </c>
      <c r="AV20" t="s">
        <v>77</v>
      </c>
      <c r="AW20" s="5">
        <v>2</v>
      </c>
    </row>
    <row r="21" spans="1:49" x14ac:dyDescent="0.2">
      <c r="A21" s="1">
        <v>35</v>
      </c>
      <c r="B21" s="18">
        <v>94</v>
      </c>
      <c r="C21" s="3" t="s">
        <v>7</v>
      </c>
      <c r="D21" s="21">
        <v>95</v>
      </c>
      <c r="E21" s="47">
        <f t="shared" si="6"/>
        <v>94.5</v>
      </c>
      <c r="F21" s="4">
        <v>98.4</v>
      </c>
      <c r="G21" s="3" t="s">
        <v>7</v>
      </c>
      <c r="H21" s="20">
        <v>102.7</v>
      </c>
      <c r="I21" s="48">
        <f t="shared" si="7"/>
        <v>100.55000000000001</v>
      </c>
      <c r="J21" s="4">
        <v>97.9</v>
      </c>
      <c r="K21" s="3" t="s">
        <v>7</v>
      </c>
      <c r="L21" s="20">
        <v>102.2</v>
      </c>
      <c r="M21" s="48">
        <f t="shared" si="8"/>
        <v>100.05000000000001</v>
      </c>
      <c r="N21" s="19">
        <v>0.7</v>
      </c>
      <c r="O21" s="23">
        <v>1.86</v>
      </c>
      <c r="P21" s="3" t="s">
        <v>7</v>
      </c>
      <c r="Q21" s="24">
        <v>1.91</v>
      </c>
      <c r="R21" s="49">
        <f t="shared" si="0"/>
        <v>1.885</v>
      </c>
      <c r="S21" s="22">
        <v>104</v>
      </c>
      <c r="T21" s="3" t="s">
        <v>7</v>
      </c>
      <c r="U21" s="21">
        <v>109</v>
      </c>
      <c r="V21" s="102">
        <f t="shared" si="1"/>
        <v>106.5</v>
      </c>
      <c r="W21" s="22">
        <v>156</v>
      </c>
      <c r="X21" s="3" t="s">
        <v>7</v>
      </c>
      <c r="Y21" s="21">
        <v>218</v>
      </c>
      <c r="Z21" s="48">
        <f t="shared" si="2"/>
        <v>187</v>
      </c>
      <c r="AA21" s="19">
        <v>6</v>
      </c>
      <c r="AB21" s="19">
        <v>62.8</v>
      </c>
      <c r="AC21" s="1"/>
      <c r="AD21" s="1">
        <v>54</v>
      </c>
      <c r="AE21" s="5">
        <v>87.1</v>
      </c>
      <c r="AF21" s="11">
        <v>4225</v>
      </c>
      <c r="AG21" s="1">
        <v>49</v>
      </c>
      <c r="AI21" s="1"/>
      <c r="AJ21" s="1"/>
      <c r="AK21" s="1"/>
    </row>
    <row r="22" spans="1:49" x14ac:dyDescent="0.2">
      <c r="A22" s="1">
        <v>36</v>
      </c>
      <c r="B22" s="18">
        <v>94</v>
      </c>
      <c r="C22" s="3" t="s">
        <v>7</v>
      </c>
      <c r="D22" s="21">
        <v>95</v>
      </c>
      <c r="E22" s="47">
        <f t="shared" si="6"/>
        <v>94.5</v>
      </c>
      <c r="F22" s="4">
        <v>105</v>
      </c>
      <c r="G22" s="3" t="s">
        <v>7</v>
      </c>
      <c r="H22" s="20">
        <v>109.3</v>
      </c>
      <c r="I22" s="48">
        <f t="shared" si="7"/>
        <v>107.15</v>
      </c>
      <c r="J22" s="4">
        <v>104.5</v>
      </c>
      <c r="K22" s="3" t="s">
        <v>7</v>
      </c>
      <c r="L22" s="20">
        <v>108.8</v>
      </c>
      <c r="M22" s="48">
        <f t="shared" si="8"/>
        <v>106.65</v>
      </c>
      <c r="N22" s="19">
        <v>0.8</v>
      </c>
      <c r="O22" s="23">
        <v>1.87</v>
      </c>
      <c r="P22" s="3" t="s">
        <v>7</v>
      </c>
      <c r="Q22" s="24">
        <v>1.92</v>
      </c>
      <c r="R22" s="49">
        <f t="shared" si="0"/>
        <v>1.895</v>
      </c>
      <c r="S22" s="22">
        <v>104</v>
      </c>
      <c r="T22" s="3" t="s">
        <v>7</v>
      </c>
      <c r="U22" s="21">
        <v>109</v>
      </c>
      <c r="V22" s="102">
        <f t="shared" si="1"/>
        <v>106.5</v>
      </c>
      <c r="W22" s="22">
        <v>156</v>
      </c>
      <c r="X22" s="3" t="s">
        <v>7</v>
      </c>
      <c r="Y22" s="21">
        <v>218</v>
      </c>
      <c r="Z22" s="48">
        <f t="shared" si="2"/>
        <v>187</v>
      </c>
      <c r="AA22" s="19">
        <v>6.4</v>
      </c>
      <c r="AB22" s="19">
        <v>63</v>
      </c>
      <c r="AC22" s="1"/>
      <c r="AD22" s="1">
        <v>56</v>
      </c>
      <c r="AE22" s="5">
        <v>86.5</v>
      </c>
      <c r="AF22" s="11">
        <v>4190</v>
      </c>
      <c r="AG22" s="1">
        <v>48</v>
      </c>
      <c r="AI22" s="1"/>
      <c r="AJ22" s="1"/>
      <c r="AK22" s="1"/>
    </row>
    <row r="23" spans="1:49" x14ac:dyDescent="0.2">
      <c r="A23" s="1">
        <v>37</v>
      </c>
      <c r="B23" s="18">
        <v>93</v>
      </c>
      <c r="C23" s="3" t="s">
        <v>7</v>
      </c>
      <c r="D23" s="21">
        <v>95</v>
      </c>
      <c r="E23" s="47">
        <f t="shared" si="6"/>
        <v>94</v>
      </c>
      <c r="F23" s="4">
        <v>111.5</v>
      </c>
      <c r="G23" s="3" t="s">
        <v>7</v>
      </c>
      <c r="H23" s="20">
        <v>116</v>
      </c>
      <c r="I23" s="48">
        <f t="shared" si="7"/>
        <v>113.75</v>
      </c>
      <c r="J23" s="4">
        <v>110.9</v>
      </c>
      <c r="K23" s="3" t="s">
        <v>7</v>
      </c>
      <c r="L23" s="20">
        <v>115.4</v>
      </c>
      <c r="M23" s="48">
        <f t="shared" si="8"/>
        <v>113.15</v>
      </c>
      <c r="N23" s="19">
        <v>0.8</v>
      </c>
      <c r="O23" s="23">
        <v>1.87</v>
      </c>
      <c r="P23" s="3" t="s">
        <v>7</v>
      </c>
      <c r="Q23" s="24">
        <v>1.92</v>
      </c>
      <c r="R23" s="49">
        <f t="shared" si="0"/>
        <v>1.895</v>
      </c>
      <c r="S23" s="22">
        <v>104</v>
      </c>
      <c r="T23" s="3" t="s">
        <v>7</v>
      </c>
      <c r="U23" s="21">
        <v>109</v>
      </c>
      <c r="V23" s="102">
        <f t="shared" si="1"/>
        <v>106.5</v>
      </c>
      <c r="W23" s="22">
        <v>156</v>
      </c>
      <c r="X23" s="3" t="s">
        <v>7</v>
      </c>
      <c r="Y23" s="21">
        <v>218</v>
      </c>
      <c r="Z23" s="48">
        <f t="shared" si="2"/>
        <v>187</v>
      </c>
      <c r="AA23" s="19">
        <v>6.8</v>
      </c>
      <c r="AB23" s="19">
        <v>63.2</v>
      </c>
      <c r="AC23" s="1"/>
      <c r="AD23" s="1">
        <v>58</v>
      </c>
      <c r="AE23" s="5">
        <v>86</v>
      </c>
      <c r="AF23" s="11">
        <v>4170</v>
      </c>
      <c r="AG23" s="1">
        <v>48</v>
      </c>
    </row>
    <row r="24" spans="1:49" x14ac:dyDescent="0.2">
      <c r="A24" s="1">
        <v>38</v>
      </c>
      <c r="B24" s="18">
        <v>93</v>
      </c>
      <c r="C24" s="3" t="s">
        <v>7</v>
      </c>
      <c r="D24" s="21">
        <v>95</v>
      </c>
      <c r="E24" s="47">
        <f t="shared" si="6"/>
        <v>94</v>
      </c>
      <c r="F24" s="4">
        <v>118</v>
      </c>
      <c r="G24" s="3" t="s">
        <v>7</v>
      </c>
      <c r="H24" s="20">
        <v>122.6</v>
      </c>
      <c r="I24" s="48">
        <f t="shared" si="7"/>
        <v>120.3</v>
      </c>
      <c r="J24" s="4">
        <v>117.4</v>
      </c>
      <c r="K24" s="3" t="s">
        <v>7</v>
      </c>
      <c r="L24" s="20">
        <v>122</v>
      </c>
      <c r="M24" s="48">
        <f t="shared" si="8"/>
        <v>119.7</v>
      </c>
      <c r="N24" s="19">
        <v>0.9</v>
      </c>
      <c r="O24" s="23">
        <v>1.88</v>
      </c>
      <c r="P24" s="3" t="s">
        <v>7</v>
      </c>
      <c r="Q24" s="24">
        <v>1.93</v>
      </c>
      <c r="R24" s="49">
        <f t="shared" si="0"/>
        <v>1.9049999999999998</v>
      </c>
      <c r="S24" s="22">
        <v>104</v>
      </c>
      <c r="T24" s="3" t="s">
        <v>7</v>
      </c>
      <c r="U24" s="21">
        <v>109</v>
      </c>
      <c r="V24" s="102">
        <f t="shared" si="1"/>
        <v>106.5</v>
      </c>
      <c r="W24" s="22">
        <v>156</v>
      </c>
      <c r="X24" s="3" t="s">
        <v>7</v>
      </c>
      <c r="Y24" s="21">
        <v>218</v>
      </c>
      <c r="Z24" s="48">
        <f t="shared" si="2"/>
        <v>187</v>
      </c>
      <c r="AA24" s="19">
        <v>7.2</v>
      </c>
      <c r="AB24" s="19">
        <v>63.3</v>
      </c>
      <c r="AC24" s="1"/>
      <c r="AD24" s="1">
        <v>60</v>
      </c>
      <c r="AE24" s="5">
        <v>85.4</v>
      </c>
      <c r="AF24" s="11">
        <v>4150</v>
      </c>
      <c r="AG24" s="1">
        <v>48</v>
      </c>
    </row>
    <row r="25" spans="1:49" x14ac:dyDescent="0.2">
      <c r="A25" s="1">
        <v>39</v>
      </c>
      <c r="B25" s="18">
        <v>93</v>
      </c>
      <c r="C25" s="3" t="s">
        <v>7</v>
      </c>
      <c r="D25" s="21">
        <v>94</v>
      </c>
      <c r="E25" s="47">
        <f t="shared" si="6"/>
        <v>93.5</v>
      </c>
      <c r="F25" s="4">
        <v>124.5</v>
      </c>
      <c r="G25" s="3" t="s">
        <v>7</v>
      </c>
      <c r="H25" s="20">
        <v>129.19999999999999</v>
      </c>
      <c r="I25" s="48">
        <f t="shared" si="7"/>
        <v>126.85</v>
      </c>
      <c r="J25" s="4">
        <v>123.8</v>
      </c>
      <c r="K25" s="3" t="s">
        <v>7</v>
      </c>
      <c r="L25" s="20">
        <v>128.5</v>
      </c>
      <c r="M25" s="48">
        <f t="shared" si="8"/>
        <v>126.15</v>
      </c>
      <c r="N25" s="19">
        <v>0.9</v>
      </c>
      <c r="O25" s="23">
        <v>1.89</v>
      </c>
      <c r="P25" s="3" t="s">
        <v>7</v>
      </c>
      <c r="Q25" s="24">
        <v>1.94</v>
      </c>
      <c r="R25" s="49">
        <f t="shared" si="0"/>
        <v>1.915</v>
      </c>
      <c r="S25" s="22">
        <v>104</v>
      </c>
      <c r="T25" s="3" t="s">
        <v>7</v>
      </c>
      <c r="U25" s="21">
        <v>109</v>
      </c>
      <c r="V25" s="102">
        <f t="shared" si="1"/>
        <v>106.5</v>
      </c>
      <c r="W25" s="22">
        <v>156</v>
      </c>
      <c r="X25" s="3" t="s">
        <v>7</v>
      </c>
      <c r="Y25" s="21">
        <v>218</v>
      </c>
      <c r="Z25" s="48">
        <f t="shared" si="2"/>
        <v>187</v>
      </c>
      <c r="AA25" s="19">
        <v>7.6</v>
      </c>
      <c r="AB25" s="19">
        <v>63.4</v>
      </c>
      <c r="AC25" s="1"/>
      <c r="AD25" s="1">
        <v>62</v>
      </c>
      <c r="AE25" s="5">
        <v>84.9</v>
      </c>
      <c r="AF25" s="11">
        <v>4130</v>
      </c>
      <c r="AG25" s="1">
        <v>47</v>
      </c>
    </row>
    <row r="26" spans="1:49" x14ac:dyDescent="0.2">
      <c r="A26" s="1">
        <v>40</v>
      </c>
      <c r="B26" s="18">
        <v>93</v>
      </c>
      <c r="C26" s="3" t="s">
        <v>7</v>
      </c>
      <c r="D26" s="21">
        <v>94</v>
      </c>
      <c r="E26" s="47">
        <f t="shared" si="6"/>
        <v>93.5</v>
      </c>
      <c r="F26" s="4">
        <v>131</v>
      </c>
      <c r="G26" s="3" t="s">
        <v>7</v>
      </c>
      <c r="H26" s="20">
        <v>135.80000000000001</v>
      </c>
      <c r="I26" s="48">
        <f t="shared" si="7"/>
        <v>133.4</v>
      </c>
      <c r="J26" s="4">
        <v>130.30000000000001</v>
      </c>
      <c r="K26" s="3" t="s">
        <v>7</v>
      </c>
      <c r="L26" s="20">
        <v>135</v>
      </c>
      <c r="M26" s="48">
        <f t="shared" si="8"/>
        <v>132.65</v>
      </c>
      <c r="N26" s="19">
        <v>1</v>
      </c>
      <c r="O26" s="23">
        <v>1.9</v>
      </c>
      <c r="P26" s="3" t="s">
        <v>7</v>
      </c>
      <c r="Q26" s="24">
        <v>1.95</v>
      </c>
      <c r="R26" s="49">
        <f t="shared" si="0"/>
        <v>1.9249999999999998</v>
      </c>
      <c r="S26" s="22">
        <v>104</v>
      </c>
      <c r="T26" s="3" t="s">
        <v>7</v>
      </c>
      <c r="U26" s="21">
        <v>109</v>
      </c>
      <c r="V26" s="102">
        <f t="shared" si="1"/>
        <v>106.5</v>
      </c>
      <c r="W26" s="22">
        <v>156</v>
      </c>
      <c r="X26" s="3" t="s">
        <v>7</v>
      </c>
      <c r="Y26" s="21">
        <v>218</v>
      </c>
      <c r="Z26" s="48">
        <f t="shared" si="2"/>
        <v>187</v>
      </c>
      <c r="AA26" s="19">
        <v>8</v>
      </c>
      <c r="AB26" s="19">
        <v>63.5</v>
      </c>
      <c r="AC26" s="1"/>
      <c r="AD26" s="1">
        <v>64</v>
      </c>
      <c r="AE26" s="5">
        <v>84.4</v>
      </c>
      <c r="AF26" s="11">
        <v>4110</v>
      </c>
      <c r="AG26" s="1">
        <v>47</v>
      </c>
    </row>
    <row r="27" spans="1:49" x14ac:dyDescent="0.2">
      <c r="A27" s="1">
        <v>41</v>
      </c>
      <c r="B27" s="18">
        <v>92</v>
      </c>
      <c r="C27" s="3" t="s">
        <v>7</v>
      </c>
      <c r="D27" s="21">
        <v>94</v>
      </c>
      <c r="E27" s="47">
        <f t="shared" si="6"/>
        <v>93</v>
      </c>
      <c r="F27" s="4">
        <v>137.5</v>
      </c>
      <c r="G27" s="3" t="s">
        <v>7</v>
      </c>
      <c r="H27" s="20">
        <v>142.4</v>
      </c>
      <c r="I27" s="48">
        <f t="shared" si="7"/>
        <v>139.94999999999999</v>
      </c>
      <c r="J27" s="4">
        <v>136.6</v>
      </c>
      <c r="K27" s="3" t="s">
        <v>7</v>
      </c>
      <c r="L27" s="20">
        <v>141.5</v>
      </c>
      <c r="M27" s="48">
        <f t="shared" si="8"/>
        <v>139.05000000000001</v>
      </c>
      <c r="N27" s="19">
        <v>1</v>
      </c>
      <c r="O27" s="23">
        <v>1.91</v>
      </c>
      <c r="P27" s="3" t="s">
        <v>7</v>
      </c>
      <c r="Q27" s="24">
        <v>1.96</v>
      </c>
      <c r="R27" s="49">
        <f t="shared" si="0"/>
        <v>1.9350000000000001</v>
      </c>
      <c r="S27" s="22">
        <v>103</v>
      </c>
      <c r="T27" s="3" t="s">
        <v>7</v>
      </c>
      <c r="U27" s="21">
        <v>108</v>
      </c>
      <c r="V27" s="102">
        <f t="shared" si="1"/>
        <v>105.5</v>
      </c>
      <c r="W27" s="22">
        <v>155</v>
      </c>
      <c r="X27" s="3" t="s">
        <v>7</v>
      </c>
      <c r="Y27" s="21">
        <v>216</v>
      </c>
      <c r="Z27" s="48">
        <f t="shared" si="2"/>
        <v>185.5</v>
      </c>
      <c r="AA27" s="19">
        <v>8.4</v>
      </c>
      <c r="AB27" s="19">
        <v>63.6</v>
      </c>
      <c r="AC27" s="1"/>
      <c r="AD27" s="1">
        <v>66</v>
      </c>
      <c r="AE27" s="5">
        <v>83.8</v>
      </c>
      <c r="AF27" s="11">
        <v>4095</v>
      </c>
      <c r="AG27" s="1">
        <v>46</v>
      </c>
    </row>
    <row r="28" spans="1:49" x14ac:dyDescent="0.2">
      <c r="A28" s="1">
        <v>42</v>
      </c>
      <c r="B28" s="18">
        <v>92</v>
      </c>
      <c r="C28" s="3" t="s">
        <v>7</v>
      </c>
      <c r="D28" s="21">
        <v>94</v>
      </c>
      <c r="E28" s="47">
        <f t="shared" si="6"/>
        <v>93</v>
      </c>
      <c r="F28" s="4">
        <v>143.9</v>
      </c>
      <c r="G28" s="3" t="s">
        <v>7</v>
      </c>
      <c r="H28" s="20">
        <v>149</v>
      </c>
      <c r="I28" s="48">
        <f t="shared" si="7"/>
        <v>146.44999999999999</v>
      </c>
      <c r="J28" s="4">
        <v>143</v>
      </c>
      <c r="K28" s="3" t="s">
        <v>7</v>
      </c>
      <c r="L28" s="20">
        <v>148</v>
      </c>
      <c r="M28" s="48">
        <f t="shared" si="8"/>
        <v>145.5</v>
      </c>
      <c r="N28" s="19">
        <v>1.1000000000000001</v>
      </c>
      <c r="O28" s="23">
        <v>1.92</v>
      </c>
      <c r="P28" s="3" t="s">
        <v>7</v>
      </c>
      <c r="Q28" s="24">
        <v>1.97</v>
      </c>
      <c r="R28" s="49">
        <f t="shared" si="0"/>
        <v>1.9449999999999998</v>
      </c>
      <c r="S28" s="22">
        <v>103</v>
      </c>
      <c r="T28" s="3" t="s">
        <v>7</v>
      </c>
      <c r="U28" s="21">
        <v>108</v>
      </c>
      <c r="V28" s="102">
        <f t="shared" si="1"/>
        <v>105.5</v>
      </c>
      <c r="W28" s="22">
        <v>155</v>
      </c>
      <c r="X28" s="3" t="s">
        <v>7</v>
      </c>
      <c r="Y28" s="21">
        <v>216</v>
      </c>
      <c r="Z28" s="48">
        <f t="shared" si="2"/>
        <v>185.5</v>
      </c>
      <c r="AA28" s="19">
        <v>8.8000000000000007</v>
      </c>
      <c r="AB28" s="19">
        <v>63.7</v>
      </c>
      <c r="AC28" s="1"/>
      <c r="AD28" s="1">
        <v>68</v>
      </c>
      <c r="AE28" s="5">
        <v>83.3</v>
      </c>
      <c r="AF28" s="11">
        <v>4085</v>
      </c>
      <c r="AG28" s="1">
        <v>46</v>
      </c>
    </row>
    <row r="29" spans="1:49" x14ac:dyDescent="0.2">
      <c r="A29" s="1">
        <v>43</v>
      </c>
      <c r="B29" s="18">
        <v>92</v>
      </c>
      <c r="C29" s="3" t="s">
        <v>7</v>
      </c>
      <c r="D29" s="21">
        <v>94</v>
      </c>
      <c r="E29" s="47">
        <f t="shared" si="6"/>
        <v>93</v>
      </c>
      <c r="F29" s="4">
        <v>150.4</v>
      </c>
      <c r="G29" s="3" t="s">
        <v>7</v>
      </c>
      <c r="H29" s="20">
        <v>155.5</v>
      </c>
      <c r="I29" s="48">
        <f t="shared" si="7"/>
        <v>152.94999999999999</v>
      </c>
      <c r="J29" s="4">
        <v>149.4</v>
      </c>
      <c r="K29" s="3" t="s">
        <v>7</v>
      </c>
      <c r="L29" s="20">
        <v>154.5</v>
      </c>
      <c r="M29" s="48">
        <f t="shared" si="8"/>
        <v>151.94999999999999</v>
      </c>
      <c r="N29" s="19">
        <v>1.1000000000000001</v>
      </c>
      <c r="O29" s="23">
        <v>1.93</v>
      </c>
      <c r="P29" s="3" t="s">
        <v>7</v>
      </c>
      <c r="Q29" s="24">
        <v>1.98</v>
      </c>
      <c r="R29" s="49">
        <f t="shared" si="0"/>
        <v>1.9550000000000001</v>
      </c>
      <c r="S29" s="22">
        <v>103</v>
      </c>
      <c r="T29" s="3" t="s">
        <v>7</v>
      </c>
      <c r="U29" s="21">
        <v>108</v>
      </c>
      <c r="V29" s="102">
        <f t="shared" si="1"/>
        <v>105.5</v>
      </c>
      <c r="W29" s="22">
        <v>155</v>
      </c>
      <c r="X29" s="3" t="s">
        <v>7</v>
      </c>
      <c r="Y29" s="21">
        <v>216</v>
      </c>
      <c r="Z29" s="48">
        <f t="shared" si="2"/>
        <v>185.5</v>
      </c>
      <c r="AA29" s="19">
        <v>9.3000000000000007</v>
      </c>
      <c r="AB29" s="19">
        <v>63.8</v>
      </c>
      <c r="AC29" s="1"/>
      <c r="AD29" s="1">
        <v>70</v>
      </c>
      <c r="AE29" s="5">
        <v>82.8</v>
      </c>
      <c r="AF29" s="11">
        <v>4075</v>
      </c>
      <c r="AG29" s="1">
        <v>46</v>
      </c>
    </row>
    <row r="30" spans="1:49" x14ac:dyDescent="0.2">
      <c r="A30" s="1">
        <v>44</v>
      </c>
      <c r="B30" s="18">
        <v>92</v>
      </c>
      <c r="C30" s="3" t="s">
        <v>7</v>
      </c>
      <c r="D30" s="21">
        <v>94</v>
      </c>
      <c r="E30" s="47">
        <f t="shared" si="6"/>
        <v>93</v>
      </c>
      <c r="F30" s="4">
        <v>156.80000000000001</v>
      </c>
      <c r="G30" s="3" t="s">
        <v>7</v>
      </c>
      <c r="H30" s="20">
        <v>162.1</v>
      </c>
      <c r="I30" s="48">
        <f t="shared" si="7"/>
        <v>159.44999999999999</v>
      </c>
      <c r="J30" s="4">
        <v>155.69999999999999</v>
      </c>
      <c r="K30" s="3" t="s">
        <v>7</v>
      </c>
      <c r="L30" s="20">
        <v>161</v>
      </c>
      <c r="M30" s="48">
        <f t="shared" si="8"/>
        <v>158.35</v>
      </c>
      <c r="N30" s="19">
        <v>1.2</v>
      </c>
      <c r="O30" s="23">
        <v>1.94</v>
      </c>
      <c r="P30" s="3" t="s">
        <v>7</v>
      </c>
      <c r="Q30" s="24">
        <v>1.99</v>
      </c>
      <c r="R30" s="49">
        <f t="shared" si="0"/>
        <v>1.9649999999999999</v>
      </c>
      <c r="S30" s="22">
        <v>103</v>
      </c>
      <c r="T30" s="3" t="s">
        <v>7</v>
      </c>
      <c r="U30" s="21">
        <v>108</v>
      </c>
      <c r="V30" s="102">
        <f t="shared" si="1"/>
        <v>105.5</v>
      </c>
      <c r="W30" s="22">
        <v>155</v>
      </c>
      <c r="X30" s="3" t="s">
        <v>7</v>
      </c>
      <c r="Y30" s="21">
        <v>216</v>
      </c>
      <c r="Z30" s="48">
        <f t="shared" si="2"/>
        <v>185.5</v>
      </c>
      <c r="AA30" s="19">
        <v>9.6999999999999993</v>
      </c>
      <c r="AB30" s="19">
        <v>63.9</v>
      </c>
      <c r="AC30" s="1"/>
      <c r="AD30" s="1">
        <v>72</v>
      </c>
      <c r="AE30" s="5">
        <v>82.4</v>
      </c>
      <c r="AF30" s="11">
        <v>4065</v>
      </c>
      <c r="AG30" s="1">
        <v>45</v>
      </c>
    </row>
    <row r="31" spans="1:49" x14ac:dyDescent="0.2">
      <c r="A31" s="1">
        <v>45</v>
      </c>
      <c r="B31" s="18">
        <v>91</v>
      </c>
      <c r="C31" s="3" t="s">
        <v>7</v>
      </c>
      <c r="D31" s="21">
        <v>93</v>
      </c>
      <c r="E31" s="47">
        <f t="shared" si="6"/>
        <v>92</v>
      </c>
      <c r="F31" s="4">
        <v>163.19999999999999</v>
      </c>
      <c r="G31" s="3" t="s">
        <v>7</v>
      </c>
      <c r="H31" s="20">
        <v>168.6</v>
      </c>
      <c r="I31" s="48">
        <f t="shared" si="7"/>
        <v>165.89999999999998</v>
      </c>
      <c r="J31" s="4">
        <v>162</v>
      </c>
      <c r="K31" s="3" t="s">
        <v>7</v>
      </c>
      <c r="L31" s="20">
        <v>167.5</v>
      </c>
      <c r="M31" s="48">
        <f t="shared" si="8"/>
        <v>164.75</v>
      </c>
      <c r="N31" s="19">
        <v>1.2</v>
      </c>
      <c r="O31" s="23">
        <v>1.95</v>
      </c>
      <c r="P31" s="3" t="s">
        <v>7</v>
      </c>
      <c r="Q31" s="24">
        <v>2</v>
      </c>
      <c r="R31" s="49">
        <f t="shared" si="0"/>
        <v>1.9750000000000001</v>
      </c>
      <c r="S31" s="22">
        <v>103</v>
      </c>
      <c r="T31" s="3" t="s">
        <v>7</v>
      </c>
      <c r="U31" s="21">
        <v>108</v>
      </c>
      <c r="V31" s="102">
        <f t="shared" si="1"/>
        <v>105.5</v>
      </c>
      <c r="W31" s="22">
        <v>155</v>
      </c>
      <c r="X31" s="3" t="s">
        <v>7</v>
      </c>
      <c r="Y31" s="21">
        <v>216</v>
      </c>
      <c r="Z31" s="48">
        <f t="shared" si="2"/>
        <v>185.5</v>
      </c>
      <c r="AA31" s="19">
        <v>10.1</v>
      </c>
      <c r="AB31" s="19">
        <v>64</v>
      </c>
      <c r="AC31" s="1"/>
      <c r="AD31" s="1">
        <v>74</v>
      </c>
      <c r="AE31" s="5">
        <v>81.900000000000006</v>
      </c>
      <c r="AF31" s="11">
        <v>4055</v>
      </c>
      <c r="AG31" s="1">
        <v>45</v>
      </c>
    </row>
    <row r="32" spans="1:49" x14ac:dyDescent="0.2">
      <c r="A32" s="1">
        <v>46</v>
      </c>
      <c r="B32" s="18">
        <v>91</v>
      </c>
      <c r="C32" s="3" t="s">
        <v>7</v>
      </c>
      <c r="D32" s="21">
        <v>93</v>
      </c>
      <c r="E32" s="47">
        <f t="shared" si="6"/>
        <v>92</v>
      </c>
      <c r="F32" s="4">
        <v>169.5</v>
      </c>
      <c r="G32" s="3" t="s">
        <v>7</v>
      </c>
      <c r="H32" s="20">
        <v>175.1</v>
      </c>
      <c r="I32" s="48">
        <f t="shared" si="7"/>
        <v>172.3</v>
      </c>
      <c r="J32" s="4">
        <v>168.3</v>
      </c>
      <c r="K32" s="3" t="s">
        <v>7</v>
      </c>
      <c r="L32" s="20">
        <v>173.9</v>
      </c>
      <c r="M32" s="48">
        <f t="shared" si="8"/>
        <v>171.10000000000002</v>
      </c>
      <c r="N32" s="19">
        <v>1.3</v>
      </c>
      <c r="O32" s="23">
        <v>1.96</v>
      </c>
      <c r="P32" s="3" t="s">
        <v>7</v>
      </c>
      <c r="Q32" s="24">
        <v>2.0099999999999998</v>
      </c>
      <c r="R32" s="49">
        <f t="shared" si="0"/>
        <v>1.9849999999999999</v>
      </c>
      <c r="S32" s="22">
        <v>103</v>
      </c>
      <c r="T32" s="3" t="s">
        <v>7</v>
      </c>
      <c r="U32" s="21">
        <v>108</v>
      </c>
      <c r="V32" s="102">
        <f t="shared" si="1"/>
        <v>105.5</v>
      </c>
      <c r="W32" s="22">
        <v>155</v>
      </c>
      <c r="X32" s="3" t="s">
        <v>7</v>
      </c>
      <c r="Y32" s="21">
        <v>216</v>
      </c>
      <c r="Z32" s="48">
        <f t="shared" si="2"/>
        <v>185.5</v>
      </c>
      <c r="AA32" s="19">
        <v>10.5</v>
      </c>
      <c r="AB32" s="19">
        <v>64.099999999999994</v>
      </c>
      <c r="AC32" s="1"/>
      <c r="AD32" s="1">
        <v>76</v>
      </c>
      <c r="AE32" s="5">
        <v>81.5</v>
      </c>
      <c r="AF32" s="11">
        <v>4040</v>
      </c>
      <c r="AG32" s="1">
        <v>44</v>
      </c>
    </row>
    <row r="33" spans="1:33" x14ac:dyDescent="0.2">
      <c r="A33" s="1">
        <v>47</v>
      </c>
      <c r="B33" s="18">
        <v>91</v>
      </c>
      <c r="C33" s="3" t="s">
        <v>7</v>
      </c>
      <c r="D33" s="21">
        <v>93</v>
      </c>
      <c r="E33" s="47">
        <f t="shared" si="6"/>
        <v>92</v>
      </c>
      <c r="F33" s="4">
        <v>175.9</v>
      </c>
      <c r="G33" s="3" t="s">
        <v>7</v>
      </c>
      <c r="H33" s="20">
        <v>181.7</v>
      </c>
      <c r="I33" s="48">
        <f t="shared" si="7"/>
        <v>178.8</v>
      </c>
      <c r="J33" s="4">
        <v>174.6</v>
      </c>
      <c r="K33" s="3" t="s">
        <v>7</v>
      </c>
      <c r="L33" s="20">
        <v>180.3</v>
      </c>
      <c r="M33" s="48">
        <f t="shared" si="8"/>
        <v>177.45</v>
      </c>
      <c r="N33" s="19">
        <v>1.3</v>
      </c>
      <c r="O33" s="23">
        <v>1.97</v>
      </c>
      <c r="P33" s="3" t="s">
        <v>7</v>
      </c>
      <c r="Q33" s="24">
        <v>2.02</v>
      </c>
      <c r="R33" s="49">
        <f t="shared" si="0"/>
        <v>1.9950000000000001</v>
      </c>
      <c r="S33" s="22">
        <v>102</v>
      </c>
      <c r="T33" s="3" t="s">
        <v>7</v>
      </c>
      <c r="U33" s="21">
        <v>108</v>
      </c>
      <c r="V33" s="102">
        <f t="shared" si="1"/>
        <v>105</v>
      </c>
      <c r="W33" s="22">
        <v>153</v>
      </c>
      <c r="X33" s="3" t="s">
        <v>7</v>
      </c>
      <c r="Y33" s="21">
        <v>216</v>
      </c>
      <c r="Z33" s="48">
        <f t="shared" si="2"/>
        <v>184.5</v>
      </c>
      <c r="AA33" s="19">
        <v>10.9</v>
      </c>
      <c r="AB33" s="19">
        <v>64.2</v>
      </c>
      <c r="AC33" s="1"/>
      <c r="AD33" s="1">
        <v>78</v>
      </c>
      <c r="AE33" s="5">
        <v>81.099999999999994</v>
      </c>
      <c r="AF33" s="11">
        <v>4020</v>
      </c>
      <c r="AG33" s="1">
        <v>44</v>
      </c>
    </row>
    <row r="34" spans="1:33" x14ac:dyDescent="0.2">
      <c r="A34" s="1">
        <v>48</v>
      </c>
      <c r="B34" s="18">
        <v>90</v>
      </c>
      <c r="C34" s="3" t="s">
        <v>7</v>
      </c>
      <c r="D34" s="21">
        <v>91</v>
      </c>
      <c r="E34" s="47">
        <f t="shared" si="6"/>
        <v>90.5</v>
      </c>
      <c r="F34" s="4">
        <v>182.2</v>
      </c>
      <c r="G34" s="3" t="s">
        <v>7</v>
      </c>
      <c r="H34" s="20">
        <v>188</v>
      </c>
      <c r="I34" s="48">
        <f t="shared" si="7"/>
        <v>185.1</v>
      </c>
      <c r="J34" s="4">
        <v>180.8</v>
      </c>
      <c r="K34" s="3" t="s">
        <v>7</v>
      </c>
      <c r="L34" s="20">
        <v>186.6</v>
      </c>
      <c r="M34" s="48">
        <f t="shared" si="8"/>
        <v>183.7</v>
      </c>
      <c r="N34" s="19">
        <v>1.4</v>
      </c>
      <c r="O34" s="23">
        <v>1.98</v>
      </c>
      <c r="P34" s="3" t="s">
        <v>7</v>
      </c>
      <c r="Q34" s="24">
        <v>2.0299999999999998</v>
      </c>
      <c r="R34" s="49">
        <f t="shared" si="0"/>
        <v>2.0049999999999999</v>
      </c>
      <c r="S34" s="22">
        <v>102</v>
      </c>
      <c r="T34" s="3" t="s">
        <v>7</v>
      </c>
      <c r="U34" s="21">
        <v>108</v>
      </c>
      <c r="V34" s="102">
        <f t="shared" si="1"/>
        <v>105</v>
      </c>
      <c r="W34" s="22">
        <v>153</v>
      </c>
      <c r="X34" s="3" t="s">
        <v>7</v>
      </c>
      <c r="Y34" s="21">
        <v>216</v>
      </c>
      <c r="Z34" s="48">
        <f t="shared" si="2"/>
        <v>184.5</v>
      </c>
      <c r="AA34" s="19">
        <v>11.3</v>
      </c>
      <c r="AB34" s="19">
        <v>64.3</v>
      </c>
      <c r="AC34" s="1"/>
      <c r="AD34" s="1">
        <v>80</v>
      </c>
      <c r="AE34" s="5">
        <v>80.7</v>
      </c>
      <c r="AF34" s="11">
        <v>3995</v>
      </c>
      <c r="AG34" s="1">
        <v>44</v>
      </c>
    </row>
    <row r="35" spans="1:33" x14ac:dyDescent="0.2">
      <c r="A35" s="1">
        <v>49</v>
      </c>
      <c r="B35" s="18">
        <v>90</v>
      </c>
      <c r="C35" s="3" t="s">
        <v>7</v>
      </c>
      <c r="D35" s="21">
        <v>91</v>
      </c>
      <c r="E35" s="47">
        <f t="shared" si="6"/>
        <v>90.5</v>
      </c>
      <c r="F35" s="4">
        <v>188.5</v>
      </c>
      <c r="G35" s="3" t="s">
        <v>7</v>
      </c>
      <c r="H35" s="20">
        <v>194.4</v>
      </c>
      <c r="I35" s="48">
        <f t="shared" si="7"/>
        <v>191.45</v>
      </c>
      <c r="J35" s="4">
        <v>187</v>
      </c>
      <c r="K35" s="3" t="s">
        <v>7</v>
      </c>
      <c r="L35" s="20">
        <v>192.9</v>
      </c>
      <c r="M35" s="48">
        <f t="shared" si="8"/>
        <v>189.95</v>
      </c>
      <c r="N35" s="19">
        <v>1.4</v>
      </c>
      <c r="O35" s="23">
        <v>1.99</v>
      </c>
      <c r="P35" s="3" t="s">
        <v>7</v>
      </c>
      <c r="Q35" s="24">
        <v>2.04</v>
      </c>
      <c r="R35" s="49">
        <f t="shared" si="0"/>
        <v>2.0150000000000001</v>
      </c>
      <c r="S35" s="22">
        <v>102</v>
      </c>
      <c r="T35" s="3" t="s">
        <v>7</v>
      </c>
      <c r="U35" s="21">
        <v>108</v>
      </c>
      <c r="V35" s="102">
        <f t="shared" si="1"/>
        <v>105</v>
      </c>
      <c r="W35" s="22">
        <v>153</v>
      </c>
      <c r="X35" s="3" t="s">
        <v>7</v>
      </c>
      <c r="Y35" s="21">
        <v>216</v>
      </c>
      <c r="Z35" s="48">
        <f t="shared" si="2"/>
        <v>184.5</v>
      </c>
      <c r="AA35" s="19">
        <v>11.7</v>
      </c>
      <c r="AB35" s="19">
        <v>64.400000000000006</v>
      </c>
      <c r="AC35" s="1"/>
      <c r="AD35" s="1">
        <v>82</v>
      </c>
      <c r="AE35" s="5">
        <v>80.3</v>
      </c>
      <c r="AF35" s="11">
        <v>3985</v>
      </c>
      <c r="AG35" s="1">
        <v>43</v>
      </c>
    </row>
    <row r="36" spans="1:33" x14ac:dyDescent="0.2">
      <c r="A36" s="1">
        <v>50</v>
      </c>
      <c r="B36" s="18">
        <v>90</v>
      </c>
      <c r="C36" s="3" t="s">
        <v>7</v>
      </c>
      <c r="D36" s="21">
        <v>91</v>
      </c>
      <c r="E36" s="47">
        <f t="shared" si="6"/>
        <v>90.5</v>
      </c>
      <c r="F36" s="4">
        <v>194.8</v>
      </c>
      <c r="G36" s="3" t="s">
        <v>7</v>
      </c>
      <c r="H36" s="20">
        <v>200.8</v>
      </c>
      <c r="I36" s="48">
        <f t="shared" si="7"/>
        <v>197.8</v>
      </c>
      <c r="J36" s="4">
        <v>193.2</v>
      </c>
      <c r="K36" s="3" t="s">
        <v>7</v>
      </c>
      <c r="L36" s="20">
        <v>199.1</v>
      </c>
      <c r="M36" s="48">
        <f t="shared" si="8"/>
        <v>196.14999999999998</v>
      </c>
      <c r="N36" s="19">
        <v>1.5</v>
      </c>
      <c r="O36" s="23">
        <v>1.99</v>
      </c>
      <c r="P36" s="3" t="s">
        <v>7</v>
      </c>
      <c r="Q36" s="24">
        <v>2.04</v>
      </c>
      <c r="R36" s="49">
        <f t="shared" si="0"/>
        <v>2.0150000000000001</v>
      </c>
      <c r="S36" s="22">
        <v>102</v>
      </c>
      <c r="T36" s="3" t="s">
        <v>7</v>
      </c>
      <c r="U36" s="21">
        <v>108</v>
      </c>
      <c r="V36" s="102">
        <f t="shared" si="1"/>
        <v>105</v>
      </c>
      <c r="W36" s="22">
        <v>153</v>
      </c>
      <c r="X36" s="3" t="s">
        <v>7</v>
      </c>
      <c r="Y36" s="21">
        <v>216</v>
      </c>
      <c r="Z36" s="48">
        <f t="shared" si="2"/>
        <v>184.5</v>
      </c>
      <c r="AA36" s="19">
        <v>12.1</v>
      </c>
      <c r="AB36" s="19">
        <v>64.5</v>
      </c>
      <c r="AC36" s="1"/>
      <c r="AD36" s="1">
        <v>84</v>
      </c>
      <c r="AE36" s="5">
        <v>79.900000000000006</v>
      </c>
      <c r="AF36" s="11">
        <v>3975</v>
      </c>
      <c r="AG36" s="1">
        <v>43</v>
      </c>
    </row>
    <row r="37" spans="1:33" x14ac:dyDescent="0.2">
      <c r="A37" s="1">
        <v>51</v>
      </c>
      <c r="B37" s="18">
        <v>89</v>
      </c>
      <c r="C37" s="3" t="s">
        <v>7</v>
      </c>
      <c r="D37" s="21">
        <v>90</v>
      </c>
      <c r="E37" s="47">
        <f t="shared" si="6"/>
        <v>89.5</v>
      </c>
      <c r="F37" s="4">
        <v>201</v>
      </c>
      <c r="G37" s="3" t="s">
        <v>7</v>
      </c>
      <c r="H37" s="20">
        <v>207.1</v>
      </c>
      <c r="I37" s="48">
        <f t="shared" si="7"/>
        <v>204.05</v>
      </c>
      <c r="J37" s="4">
        <v>199.4</v>
      </c>
      <c r="K37" s="3" t="s">
        <v>7</v>
      </c>
      <c r="L37" s="20">
        <v>205.3</v>
      </c>
      <c r="M37" s="48">
        <f t="shared" si="8"/>
        <v>202.35000000000002</v>
      </c>
      <c r="N37" s="19">
        <v>1.5</v>
      </c>
      <c r="O37" s="23">
        <v>1.99</v>
      </c>
      <c r="P37" s="3" t="s">
        <v>7</v>
      </c>
      <c r="Q37" s="24">
        <v>2.04</v>
      </c>
      <c r="R37" s="49">
        <f t="shared" si="0"/>
        <v>2.0150000000000001</v>
      </c>
      <c r="S37" s="22">
        <v>102</v>
      </c>
      <c r="T37" s="3" t="s">
        <v>7</v>
      </c>
      <c r="U37" s="21">
        <v>108</v>
      </c>
      <c r="V37" s="102">
        <f t="shared" si="1"/>
        <v>105</v>
      </c>
      <c r="W37" s="22">
        <v>153</v>
      </c>
      <c r="X37" s="3" t="s">
        <v>7</v>
      </c>
      <c r="Y37" s="21">
        <v>216</v>
      </c>
      <c r="Z37" s="48">
        <f t="shared" si="2"/>
        <v>184.5</v>
      </c>
      <c r="AA37" s="19">
        <v>12.5</v>
      </c>
      <c r="AB37" s="19">
        <v>64.5</v>
      </c>
      <c r="AC37" s="1"/>
      <c r="AD37" s="1">
        <v>86</v>
      </c>
      <c r="AE37" s="5">
        <v>79.5</v>
      </c>
      <c r="AF37" s="11">
        <v>3965</v>
      </c>
      <c r="AG37" s="1">
        <v>42</v>
      </c>
    </row>
    <row r="38" spans="1:33" x14ac:dyDescent="0.2">
      <c r="A38" s="1">
        <v>52</v>
      </c>
      <c r="B38" s="18">
        <v>89</v>
      </c>
      <c r="C38" s="3" t="s">
        <v>7</v>
      </c>
      <c r="D38" s="21">
        <v>90</v>
      </c>
      <c r="E38" s="47">
        <f t="shared" si="6"/>
        <v>89.5</v>
      </c>
      <c r="F38" s="4">
        <v>207.3</v>
      </c>
      <c r="G38" s="3" t="s">
        <v>7</v>
      </c>
      <c r="H38" s="20">
        <v>213.4</v>
      </c>
      <c r="I38" s="48">
        <f t="shared" si="7"/>
        <v>210.35000000000002</v>
      </c>
      <c r="J38" s="4">
        <v>205.5</v>
      </c>
      <c r="K38" s="3" t="s">
        <v>7</v>
      </c>
      <c r="L38" s="20">
        <v>211.5</v>
      </c>
      <c r="M38" s="48">
        <f t="shared" si="8"/>
        <v>208.5</v>
      </c>
      <c r="N38" s="19">
        <v>1.6</v>
      </c>
      <c r="O38" s="23">
        <v>1.99</v>
      </c>
      <c r="P38" s="3" t="s">
        <v>7</v>
      </c>
      <c r="Q38" s="24">
        <v>2.04</v>
      </c>
      <c r="R38" s="49">
        <f t="shared" si="0"/>
        <v>2.0150000000000001</v>
      </c>
      <c r="S38" s="22">
        <v>102</v>
      </c>
      <c r="T38" s="3" t="s">
        <v>7</v>
      </c>
      <c r="U38" s="21">
        <v>108</v>
      </c>
      <c r="V38" s="102">
        <f t="shared" si="1"/>
        <v>105</v>
      </c>
      <c r="W38" s="22">
        <v>153</v>
      </c>
      <c r="X38" s="3" t="s">
        <v>7</v>
      </c>
      <c r="Y38" s="21">
        <v>216</v>
      </c>
      <c r="Z38" s="48">
        <f t="shared" si="2"/>
        <v>184.5</v>
      </c>
      <c r="AA38" s="19">
        <v>12.9</v>
      </c>
      <c r="AB38" s="19">
        <v>64.5</v>
      </c>
      <c r="AC38" s="1"/>
      <c r="AD38" s="1">
        <v>88</v>
      </c>
      <c r="AE38" s="5">
        <v>79.099999999999994</v>
      </c>
      <c r="AF38" s="11">
        <v>3960</v>
      </c>
      <c r="AG38" s="1">
        <v>42</v>
      </c>
    </row>
    <row r="39" spans="1:33" x14ac:dyDescent="0.2">
      <c r="A39" s="1">
        <v>53</v>
      </c>
      <c r="B39" s="18">
        <v>89</v>
      </c>
      <c r="C39" s="3" t="s">
        <v>7</v>
      </c>
      <c r="D39" s="21">
        <v>90</v>
      </c>
      <c r="E39" s="47">
        <f t="shared" si="6"/>
        <v>89.5</v>
      </c>
      <c r="F39" s="4">
        <v>213.5</v>
      </c>
      <c r="G39" s="3" t="s">
        <v>7</v>
      </c>
      <c r="H39" s="20">
        <v>219.7</v>
      </c>
      <c r="I39" s="48">
        <f t="shared" si="7"/>
        <v>216.6</v>
      </c>
      <c r="J39" s="4">
        <v>211.6</v>
      </c>
      <c r="K39" s="3" t="s">
        <v>7</v>
      </c>
      <c r="L39" s="20">
        <v>217.7</v>
      </c>
      <c r="M39" s="48">
        <f t="shared" si="8"/>
        <v>214.64999999999998</v>
      </c>
      <c r="N39" s="19">
        <v>1.7</v>
      </c>
      <c r="O39" s="23">
        <v>1.99</v>
      </c>
      <c r="P39" s="3" t="s">
        <v>7</v>
      </c>
      <c r="Q39" s="24">
        <v>2.04</v>
      </c>
      <c r="R39" s="49">
        <f t="shared" si="0"/>
        <v>2.0150000000000001</v>
      </c>
      <c r="S39" s="22">
        <v>102</v>
      </c>
      <c r="T39" s="3" t="s">
        <v>7</v>
      </c>
      <c r="U39" s="21">
        <v>108</v>
      </c>
      <c r="V39" s="102">
        <f t="shared" si="1"/>
        <v>105</v>
      </c>
      <c r="W39" s="22">
        <v>153</v>
      </c>
      <c r="X39" s="3" t="s">
        <v>7</v>
      </c>
      <c r="Y39" s="21">
        <v>216</v>
      </c>
      <c r="Z39" s="48">
        <f t="shared" si="2"/>
        <v>184.5</v>
      </c>
      <c r="AA39" s="19">
        <v>13.3</v>
      </c>
      <c r="AB39" s="19">
        <v>64.5</v>
      </c>
      <c r="AC39" s="1"/>
      <c r="AD39" s="1">
        <v>90</v>
      </c>
      <c r="AE39" s="5">
        <v>78.7</v>
      </c>
      <c r="AF39" s="11">
        <v>3955</v>
      </c>
      <c r="AG39" s="1">
        <v>42</v>
      </c>
    </row>
    <row r="40" spans="1:33" x14ac:dyDescent="0.2">
      <c r="A40" s="1">
        <v>54</v>
      </c>
      <c r="B40" s="18">
        <v>88</v>
      </c>
      <c r="C40" s="3" t="s">
        <v>7</v>
      </c>
      <c r="D40" s="21">
        <v>89</v>
      </c>
      <c r="E40" s="47">
        <f t="shared" si="6"/>
        <v>88.5</v>
      </c>
      <c r="F40" s="4">
        <v>219.7</v>
      </c>
      <c r="G40" s="3" t="s">
        <v>7</v>
      </c>
      <c r="H40" s="20">
        <v>225.9</v>
      </c>
      <c r="I40" s="48">
        <f t="shared" si="7"/>
        <v>222.8</v>
      </c>
      <c r="J40" s="4">
        <v>217.7</v>
      </c>
      <c r="K40" s="3" t="s">
        <v>7</v>
      </c>
      <c r="L40" s="20">
        <v>223.8</v>
      </c>
      <c r="M40" s="48">
        <f t="shared" si="8"/>
        <v>220.75</v>
      </c>
      <c r="N40" s="19">
        <v>1.8</v>
      </c>
      <c r="O40" s="23">
        <v>1.99</v>
      </c>
      <c r="P40" s="3" t="s">
        <v>7</v>
      </c>
      <c r="Q40" s="24">
        <v>2.04</v>
      </c>
      <c r="R40" s="49">
        <f t="shared" si="0"/>
        <v>2.0150000000000001</v>
      </c>
      <c r="S40" s="22">
        <v>102</v>
      </c>
      <c r="T40" s="3" t="s">
        <v>7</v>
      </c>
      <c r="U40" s="21">
        <v>108</v>
      </c>
      <c r="V40" s="102">
        <f t="shared" si="1"/>
        <v>105</v>
      </c>
      <c r="W40" s="22">
        <v>153</v>
      </c>
      <c r="X40" s="3" t="s">
        <v>7</v>
      </c>
      <c r="Y40" s="21">
        <v>216</v>
      </c>
      <c r="Z40" s="48">
        <f t="shared" si="2"/>
        <v>184.5</v>
      </c>
      <c r="AA40" s="19">
        <v>13.7</v>
      </c>
      <c r="AB40" s="19">
        <v>64.5</v>
      </c>
      <c r="AC40" s="1"/>
      <c r="AD40" s="1"/>
      <c r="AE40" s="5"/>
      <c r="AF40" s="11"/>
      <c r="AG40" s="1"/>
    </row>
    <row r="41" spans="1:33" x14ac:dyDescent="0.2">
      <c r="A41" s="1">
        <v>55</v>
      </c>
      <c r="B41" s="18">
        <v>88</v>
      </c>
      <c r="C41" s="3" t="s">
        <v>7</v>
      </c>
      <c r="D41" s="21">
        <v>89</v>
      </c>
      <c r="E41" s="47">
        <f t="shared" si="6"/>
        <v>88.5</v>
      </c>
      <c r="F41" s="4">
        <v>225.8</v>
      </c>
      <c r="G41" s="3" t="s">
        <v>7</v>
      </c>
      <c r="H41" s="20">
        <v>232.1</v>
      </c>
      <c r="I41" s="48">
        <f t="shared" si="7"/>
        <v>228.95</v>
      </c>
      <c r="J41" s="4">
        <v>223.7</v>
      </c>
      <c r="K41" s="3" t="s">
        <v>7</v>
      </c>
      <c r="L41" s="20">
        <v>230</v>
      </c>
      <c r="M41" s="48">
        <f t="shared" si="8"/>
        <v>226.85</v>
      </c>
      <c r="N41" s="19">
        <v>1.8</v>
      </c>
      <c r="O41" s="23">
        <v>1.99</v>
      </c>
      <c r="P41" s="3" t="s">
        <v>7</v>
      </c>
      <c r="Q41" s="24">
        <v>2.04</v>
      </c>
      <c r="R41" s="49">
        <f t="shared" si="0"/>
        <v>2.0150000000000001</v>
      </c>
      <c r="S41" s="22">
        <v>102</v>
      </c>
      <c r="T41" s="3" t="s">
        <v>7</v>
      </c>
      <c r="U41" s="21">
        <v>108</v>
      </c>
      <c r="V41" s="102">
        <f t="shared" si="1"/>
        <v>105</v>
      </c>
      <c r="W41" s="22">
        <v>153</v>
      </c>
      <c r="X41" s="3" t="s">
        <v>7</v>
      </c>
      <c r="Y41" s="21">
        <v>216</v>
      </c>
      <c r="Z41" s="48">
        <f t="shared" si="2"/>
        <v>184.5</v>
      </c>
      <c r="AA41" s="19">
        <v>14.1</v>
      </c>
      <c r="AB41" s="19">
        <v>64.5</v>
      </c>
      <c r="AC41" s="1"/>
      <c r="AD41" s="1"/>
      <c r="AE41" s="5"/>
      <c r="AF41" s="11"/>
      <c r="AG41" s="1"/>
    </row>
    <row r="42" spans="1:33" x14ac:dyDescent="0.2">
      <c r="A42" s="1">
        <v>56</v>
      </c>
      <c r="B42" s="18">
        <v>88</v>
      </c>
      <c r="C42" s="3" t="s">
        <v>7</v>
      </c>
      <c r="D42" s="21">
        <v>89</v>
      </c>
      <c r="E42" s="47">
        <f t="shared" si="6"/>
        <v>88.5</v>
      </c>
      <c r="F42" s="4">
        <v>232</v>
      </c>
      <c r="G42" s="3" t="s">
        <v>7</v>
      </c>
      <c r="H42" s="20">
        <v>238.4</v>
      </c>
      <c r="I42" s="48">
        <f t="shared" si="7"/>
        <v>235.2</v>
      </c>
      <c r="J42" s="4">
        <v>229.7</v>
      </c>
      <c r="K42" s="3" t="s">
        <v>7</v>
      </c>
      <c r="L42" s="20">
        <v>236.1</v>
      </c>
      <c r="M42" s="48">
        <f t="shared" si="8"/>
        <v>232.89999999999998</v>
      </c>
      <c r="N42" s="19">
        <v>1.9</v>
      </c>
      <c r="O42" s="23">
        <v>2</v>
      </c>
      <c r="P42" s="3" t="s">
        <v>7</v>
      </c>
      <c r="Q42" s="24">
        <v>2.0499999999999998</v>
      </c>
      <c r="R42" s="49">
        <f t="shared" si="0"/>
        <v>2.0249999999999999</v>
      </c>
      <c r="S42" s="22">
        <v>102</v>
      </c>
      <c r="T42" s="3" t="s">
        <v>7</v>
      </c>
      <c r="U42" s="21">
        <v>108</v>
      </c>
      <c r="V42" s="102">
        <f t="shared" si="1"/>
        <v>105</v>
      </c>
      <c r="W42" s="22">
        <v>153</v>
      </c>
      <c r="X42" s="3" t="s">
        <v>7</v>
      </c>
      <c r="Y42" s="21">
        <v>216</v>
      </c>
      <c r="Z42" s="48">
        <f t="shared" si="2"/>
        <v>184.5</v>
      </c>
      <c r="AA42" s="19">
        <v>14.5</v>
      </c>
      <c r="AB42" s="19">
        <v>64.599999999999994</v>
      </c>
      <c r="AC42" s="1"/>
      <c r="AD42" s="1"/>
      <c r="AE42" s="5"/>
      <c r="AF42" s="11"/>
      <c r="AG42" s="1"/>
    </row>
    <row r="43" spans="1:33" x14ac:dyDescent="0.2">
      <c r="A43" s="1">
        <v>57</v>
      </c>
      <c r="B43" s="18">
        <v>87</v>
      </c>
      <c r="C43" s="3" t="s">
        <v>7</v>
      </c>
      <c r="D43" s="21">
        <v>88</v>
      </c>
      <c r="E43" s="47">
        <f t="shared" si="6"/>
        <v>87.5</v>
      </c>
      <c r="F43" s="4">
        <v>238.1</v>
      </c>
      <c r="G43" s="3" t="s">
        <v>7</v>
      </c>
      <c r="H43" s="20">
        <v>244.5</v>
      </c>
      <c r="I43" s="48">
        <f t="shared" si="7"/>
        <v>241.3</v>
      </c>
      <c r="J43" s="4">
        <v>235.7</v>
      </c>
      <c r="K43" s="3" t="s">
        <v>7</v>
      </c>
      <c r="L43" s="20">
        <v>242.1</v>
      </c>
      <c r="M43" s="48">
        <f t="shared" si="8"/>
        <v>238.89999999999998</v>
      </c>
      <c r="N43" s="19">
        <v>2</v>
      </c>
      <c r="O43" s="23">
        <v>2</v>
      </c>
      <c r="P43" s="3" t="s">
        <v>7</v>
      </c>
      <c r="Q43" s="24">
        <v>2.0499999999999998</v>
      </c>
      <c r="R43" s="49">
        <f t="shared" si="0"/>
        <v>2.0249999999999999</v>
      </c>
      <c r="S43" s="22">
        <v>102</v>
      </c>
      <c r="T43" s="3" t="s">
        <v>7</v>
      </c>
      <c r="U43" s="21">
        <v>108</v>
      </c>
      <c r="V43" s="102">
        <f t="shared" si="1"/>
        <v>105</v>
      </c>
      <c r="W43" s="22">
        <v>153</v>
      </c>
      <c r="X43" s="3" t="s">
        <v>7</v>
      </c>
      <c r="Y43" s="21">
        <v>216</v>
      </c>
      <c r="Z43" s="48">
        <f t="shared" si="2"/>
        <v>184.5</v>
      </c>
      <c r="AA43" s="19">
        <v>14.9</v>
      </c>
      <c r="AB43" s="19">
        <v>64.599999999999994</v>
      </c>
      <c r="AC43" s="1"/>
      <c r="AD43" s="1"/>
      <c r="AE43" s="5"/>
      <c r="AF43" s="11"/>
      <c r="AG43" s="1"/>
    </row>
    <row r="44" spans="1:33" x14ac:dyDescent="0.2">
      <c r="A44" s="1">
        <v>58</v>
      </c>
      <c r="B44" s="18">
        <v>87</v>
      </c>
      <c r="C44" s="3" t="s">
        <v>7</v>
      </c>
      <c r="D44" s="21">
        <v>88</v>
      </c>
      <c r="E44" s="47">
        <f t="shared" si="6"/>
        <v>87.5</v>
      </c>
      <c r="F44" s="4">
        <v>244.2</v>
      </c>
      <c r="G44" s="3" t="s">
        <v>7</v>
      </c>
      <c r="H44" s="20">
        <v>250.7</v>
      </c>
      <c r="I44" s="48">
        <f t="shared" si="7"/>
        <v>247.45</v>
      </c>
      <c r="J44" s="4">
        <v>241.7</v>
      </c>
      <c r="K44" s="3" t="s">
        <v>7</v>
      </c>
      <c r="L44" s="20">
        <v>248.1</v>
      </c>
      <c r="M44" s="48">
        <f t="shared" si="8"/>
        <v>244.89999999999998</v>
      </c>
      <c r="N44" s="19">
        <v>2</v>
      </c>
      <c r="O44" s="23">
        <v>2</v>
      </c>
      <c r="P44" s="3" t="s">
        <v>7</v>
      </c>
      <c r="Q44" s="24">
        <v>2.0499999999999998</v>
      </c>
      <c r="R44" s="49">
        <f t="shared" si="0"/>
        <v>2.0249999999999999</v>
      </c>
      <c r="S44" s="22">
        <v>102</v>
      </c>
      <c r="T44" s="3" t="s">
        <v>7</v>
      </c>
      <c r="U44" s="21">
        <v>108</v>
      </c>
      <c r="V44" s="102">
        <f t="shared" si="1"/>
        <v>105</v>
      </c>
      <c r="W44" s="22">
        <v>153</v>
      </c>
      <c r="X44" s="3" t="s">
        <v>7</v>
      </c>
      <c r="Y44" s="21">
        <v>216</v>
      </c>
      <c r="Z44" s="48">
        <f t="shared" si="2"/>
        <v>184.5</v>
      </c>
      <c r="AA44" s="19">
        <v>15.2</v>
      </c>
      <c r="AB44" s="19">
        <v>64.599999999999994</v>
      </c>
      <c r="AC44" s="1"/>
      <c r="AD44" s="1"/>
      <c r="AE44" s="5"/>
      <c r="AF44" s="11"/>
      <c r="AG44" s="1"/>
    </row>
    <row r="45" spans="1:33" x14ac:dyDescent="0.2">
      <c r="A45" s="1">
        <v>59</v>
      </c>
      <c r="B45" s="18">
        <v>87</v>
      </c>
      <c r="C45" s="3" t="s">
        <v>7</v>
      </c>
      <c r="D45" s="21">
        <v>88</v>
      </c>
      <c r="E45" s="47">
        <f t="shared" si="6"/>
        <v>87.5</v>
      </c>
      <c r="F45" s="4">
        <v>250.3</v>
      </c>
      <c r="G45" s="3" t="s">
        <v>7</v>
      </c>
      <c r="H45" s="20">
        <v>256.8</v>
      </c>
      <c r="I45" s="48">
        <f t="shared" si="7"/>
        <v>253.55</v>
      </c>
      <c r="J45" s="4">
        <v>247.6</v>
      </c>
      <c r="K45" s="3" t="s">
        <v>7</v>
      </c>
      <c r="L45" s="20">
        <v>254.2</v>
      </c>
      <c r="M45" s="48">
        <f t="shared" si="8"/>
        <v>250.89999999999998</v>
      </c>
      <c r="N45" s="19">
        <v>2.1</v>
      </c>
      <c r="O45" s="23">
        <v>2</v>
      </c>
      <c r="P45" s="3" t="s">
        <v>7</v>
      </c>
      <c r="Q45" s="24">
        <v>2.0499999999999998</v>
      </c>
      <c r="R45" s="49">
        <f t="shared" si="0"/>
        <v>2.0249999999999999</v>
      </c>
      <c r="S45" s="22">
        <v>102</v>
      </c>
      <c r="T45" s="3" t="s">
        <v>7</v>
      </c>
      <c r="U45" s="21">
        <v>108</v>
      </c>
      <c r="V45" s="102">
        <f t="shared" si="1"/>
        <v>105</v>
      </c>
      <c r="W45" s="22">
        <v>153</v>
      </c>
      <c r="X45" s="3" t="s">
        <v>7</v>
      </c>
      <c r="Y45" s="21">
        <v>216</v>
      </c>
      <c r="Z45" s="48">
        <f t="shared" si="2"/>
        <v>184.5</v>
      </c>
      <c r="AA45" s="19">
        <v>15.6</v>
      </c>
      <c r="AB45" s="19">
        <v>64.599999999999994</v>
      </c>
      <c r="AC45" s="1"/>
      <c r="AD45" s="1"/>
      <c r="AE45" s="5"/>
      <c r="AF45" s="11"/>
      <c r="AG45" s="1"/>
    </row>
    <row r="46" spans="1:33" x14ac:dyDescent="0.2">
      <c r="A46" s="1">
        <v>60</v>
      </c>
      <c r="B46" s="18">
        <v>86</v>
      </c>
      <c r="C46" s="3" t="s">
        <v>7</v>
      </c>
      <c r="D46" s="21">
        <v>87</v>
      </c>
      <c r="E46" s="47">
        <f t="shared" si="6"/>
        <v>86.5</v>
      </c>
      <c r="F46" s="4">
        <v>256.3</v>
      </c>
      <c r="G46" s="3" t="s">
        <v>7</v>
      </c>
      <c r="H46" s="20">
        <v>262.89999999999998</v>
      </c>
      <c r="I46" s="48">
        <f t="shared" si="7"/>
        <v>259.60000000000002</v>
      </c>
      <c r="J46" s="4">
        <v>253.5</v>
      </c>
      <c r="K46" s="3" t="s">
        <v>7</v>
      </c>
      <c r="L46" s="20">
        <v>260.10000000000002</v>
      </c>
      <c r="M46" s="48">
        <f t="shared" si="8"/>
        <v>256.8</v>
      </c>
      <c r="N46" s="19">
        <v>2.2000000000000002</v>
      </c>
      <c r="O46" s="23">
        <v>2.0099999999999998</v>
      </c>
      <c r="P46" s="3" t="s">
        <v>7</v>
      </c>
      <c r="Q46" s="24">
        <v>2.06</v>
      </c>
      <c r="R46" s="49">
        <f t="shared" si="0"/>
        <v>2.0350000000000001</v>
      </c>
      <c r="S46" s="22">
        <v>102</v>
      </c>
      <c r="T46" s="3" t="s">
        <v>7</v>
      </c>
      <c r="U46" s="21">
        <v>108</v>
      </c>
      <c r="V46" s="102">
        <f t="shared" si="1"/>
        <v>105</v>
      </c>
      <c r="W46" s="22">
        <v>153</v>
      </c>
      <c r="X46" s="3" t="s">
        <v>7</v>
      </c>
      <c r="Y46" s="21">
        <v>216</v>
      </c>
      <c r="Z46" s="48">
        <f t="shared" si="2"/>
        <v>184.5</v>
      </c>
      <c r="AA46" s="19">
        <v>16</v>
      </c>
      <c r="AB46" s="19">
        <v>64.599999999999994</v>
      </c>
      <c r="AC46" s="1"/>
      <c r="AD46" s="1"/>
      <c r="AE46" s="5"/>
      <c r="AF46" s="11"/>
      <c r="AG46" s="1"/>
    </row>
    <row r="47" spans="1:33" x14ac:dyDescent="0.2">
      <c r="A47" s="1">
        <v>61</v>
      </c>
      <c r="B47" s="18">
        <v>86</v>
      </c>
      <c r="C47" s="3" t="s">
        <v>7</v>
      </c>
      <c r="D47" s="21">
        <v>87</v>
      </c>
      <c r="E47" s="47">
        <f t="shared" si="6"/>
        <v>86.5</v>
      </c>
      <c r="F47" s="4">
        <v>262.3</v>
      </c>
      <c r="G47" s="3" t="s">
        <v>7</v>
      </c>
      <c r="H47" s="20">
        <v>269</v>
      </c>
      <c r="I47" s="48">
        <f t="shared" si="7"/>
        <v>265.64999999999998</v>
      </c>
      <c r="J47" s="4">
        <v>259.39999999999998</v>
      </c>
      <c r="K47" s="3" t="s">
        <v>7</v>
      </c>
      <c r="L47" s="20">
        <v>266.10000000000002</v>
      </c>
      <c r="M47" s="48">
        <f t="shared" si="8"/>
        <v>262.75</v>
      </c>
      <c r="N47" s="19">
        <v>2.2999999999999998</v>
      </c>
      <c r="O47" s="23">
        <v>2.0099999999999998</v>
      </c>
      <c r="P47" s="3" t="s">
        <v>7</v>
      </c>
      <c r="Q47" s="24">
        <v>2.06</v>
      </c>
      <c r="R47" s="49">
        <f t="shared" si="0"/>
        <v>2.0350000000000001</v>
      </c>
      <c r="S47" s="22">
        <v>101</v>
      </c>
      <c r="T47" s="3" t="s">
        <v>7</v>
      </c>
      <c r="U47" s="21">
        <v>107</v>
      </c>
      <c r="V47" s="102">
        <f t="shared" si="1"/>
        <v>104</v>
      </c>
      <c r="W47" s="22">
        <v>152</v>
      </c>
      <c r="X47" s="3" t="s">
        <v>7</v>
      </c>
      <c r="Y47" s="21">
        <v>214</v>
      </c>
      <c r="Z47" s="48">
        <f t="shared" si="2"/>
        <v>183</v>
      </c>
      <c r="AA47" s="19">
        <v>16.399999999999999</v>
      </c>
      <c r="AB47" s="19">
        <v>64.7</v>
      </c>
      <c r="AC47" s="1"/>
      <c r="AD47" s="1"/>
      <c r="AE47" s="5"/>
      <c r="AF47" s="11"/>
      <c r="AG47" s="1"/>
    </row>
    <row r="48" spans="1:33" x14ac:dyDescent="0.2">
      <c r="A48" s="1">
        <v>62</v>
      </c>
      <c r="B48" s="18">
        <v>86</v>
      </c>
      <c r="C48" s="3" t="s">
        <v>7</v>
      </c>
      <c r="D48" s="21">
        <v>87</v>
      </c>
      <c r="E48" s="47">
        <f t="shared" si="6"/>
        <v>86.5</v>
      </c>
      <c r="F48" s="4">
        <v>268.3</v>
      </c>
      <c r="G48" s="3" t="s">
        <v>7</v>
      </c>
      <c r="H48" s="20">
        <v>275.10000000000002</v>
      </c>
      <c r="I48" s="48">
        <f t="shared" si="7"/>
        <v>271.70000000000005</v>
      </c>
      <c r="J48" s="4">
        <v>265.3</v>
      </c>
      <c r="K48" s="3" t="s">
        <v>7</v>
      </c>
      <c r="L48" s="20">
        <v>272</v>
      </c>
      <c r="M48" s="48">
        <f t="shared" si="8"/>
        <v>268.64999999999998</v>
      </c>
      <c r="N48" s="19">
        <v>2.4</v>
      </c>
      <c r="O48" s="23">
        <v>2.0099999999999998</v>
      </c>
      <c r="P48" s="3" t="s">
        <v>7</v>
      </c>
      <c r="Q48" s="24">
        <v>2.06</v>
      </c>
      <c r="R48" s="49">
        <f t="shared" si="0"/>
        <v>2.0350000000000001</v>
      </c>
      <c r="S48" s="22">
        <v>101</v>
      </c>
      <c r="T48" s="3" t="s">
        <v>7</v>
      </c>
      <c r="U48" s="21">
        <v>107</v>
      </c>
      <c r="V48" s="102">
        <f t="shared" si="1"/>
        <v>104</v>
      </c>
      <c r="W48" s="22">
        <v>152</v>
      </c>
      <c r="X48" s="3" t="s">
        <v>7</v>
      </c>
      <c r="Y48" s="21">
        <v>214</v>
      </c>
      <c r="Z48" s="48">
        <f t="shared" si="2"/>
        <v>183</v>
      </c>
      <c r="AA48" s="19">
        <v>16.8</v>
      </c>
      <c r="AB48" s="19">
        <v>64.7</v>
      </c>
      <c r="AC48" s="1"/>
      <c r="AD48" s="1"/>
      <c r="AE48" s="5"/>
      <c r="AF48" s="11"/>
      <c r="AG48" s="1"/>
    </row>
    <row r="49" spans="1:33" x14ac:dyDescent="0.2">
      <c r="A49" s="1">
        <v>63</v>
      </c>
      <c r="B49" s="18">
        <v>85</v>
      </c>
      <c r="C49" s="3" t="s">
        <v>7</v>
      </c>
      <c r="D49" s="21">
        <v>86</v>
      </c>
      <c r="E49" s="47">
        <f t="shared" si="6"/>
        <v>85.5</v>
      </c>
      <c r="F49" s="4">
        <v>274.3</v>
      </c>
      <c r="G49" s="3" t="s">
        <v>7</v>
      </c>
      <c r="H49" s="20">
        <v>281.10000000000002</v>
      </c>
      <c r="I49" s="48">
        <f t="shared" si="7"/>
        <v>277.70000000000005</v>
      </c>
      <c r="J49" s="4">
        <v>271.10000000000002</v>
      </c>
      <c r="K49" s="3" t="s">
        <v>7</v>
      </c>
      <c r="L49" s="20">
        <v>277.89999999999998</v>
      </c>
      <c r="M49" s="48">
        <f t="shared" si="8"/>
        <v>274.5</v>
      </c>
      <c r="N49" s="19">
        <v>2.4</v>
      </c>
      <c r="O49" s="23">
        <v>2.0099999999999998</v>
      </c>
      <c r="P49" s="3" t="s">
        <v>7</v>
      </c>
      <c r="Q49" s="24">
        <v>2.06</v>
      </c>
      <c r="R49" s="49">
        <f t="shared" si="0"/>
        <v>2.0350000000000001</v>
      </c>
      <c r="S49" s="22">
        <v>101</v>
      </c>
      <c r="T49" s="3" t="s">
        <v>7</v>
      </c>
      <c r="U49" s="21">
        <v>107</v>
      </c>
      <c r="V49" s="102">
        <f t="shared" si="1"/>
        <v>104</v>
      </c>
      <c r="W49" s="22">
        <v>152</v>
      </c>
      <c r="X49" s="3" t="s">
        <v>7</v>
      </c>
      <c r="Y49" s="21">
        <v>214</v>
      </c>
      <c r="Z49" s="48">
        <f t="shared" si="2"/>
        <v>183</v>
      </c>
      <c r="AA49" s="19">
        <v>17.2</v>
      </c>
      <c r="AB49" s="19">
        <v>64.7</v>
      </c>
      <c r="AC49" s="1"/>
      <c r="AD49" s="1"/>
      <c r="AE49" s="5"/>
      <c r="AF49" s="11"/>
      <c r="AG49" s="1"/>
    </row>
    <row r="50" spans="1:33" x14ac:dyDescent="0.2">
      <c r="A50" s="1">
        <v>64</v>
      </c>
      <c r="B50" s="18">
        <v>85</v>
      </c>
      <c r="C50" s="3" t="s">
        <v>7</v>
      </c>
      <c r="D50" s="21">
        <v>86</v>
      </c>
      <c r="E50" s="47">
        <f t="shared" si="6"/>
        <v>85.5</v>
      </c>
      <c r="F50" s="4">
        <v>280.2</v>
      </c>
      <c r="G50" s="3" t="s">
        <v>7</v>
      </c>
      <c r="H50" s="20">
        <v>287.10000000000002</v>
      </c>
      <c r="I50" s="48">
        <f t="shared" si="7"/>
        <v>283.64999999999998</v>
      </c>
      <c r="J50" s="4">
        <v>276.89999999999998</v>
      </c>
      <c r="K50" s="3" t="s">
        <v>7</v>
      </c>
      <c r="L50" s="20">
        <v>283.8</v>
      </c>
      <c r="M50" s="48">
        <f t="shared" si="8"/>
        <v>280.35000000000002</v>
      </c>
      <c r="N50" s="19">
        <v>2.5</v>
      </c>
      <c r="O50" s="23">
        <v>2.0099999999999998</v>
      </c>
      <c r="P50" s="3" t="s">
        <v>7</v>
      </c>
      <c r="Q50" s="24">
        <v>2.06</v>
      </c>
      <c r="R50" s="49">
        <f t="shared" si="0"/>
        <v>2.0350000000000001</v>
      </c>
      <c r="S50" s="22">
        <v>101</v>
      </c>
      <c r="T50" s="3" t="s">
        <v>7</v>
      </c>
      <c r="U50" s="21">
        <v>107</v>
      </c>
      <c r="V50" s="102">
        <f t="shared" si="1"/>
        <v>104</v>
      </c>
      <c r="W50" s="22">
        <v>152</v>
      </c>
      <c r="X50" s="3" t="s">
        <v>7</v>
      </c>
      <c r="Y50" s="21">
        <v>214</v>
      </c>
      <c r="Z50" s="48">
        <f t="shared" si="2"/>
        <v>183</v>
      </c>
      <c r="AA50" s="19">
        <v>17.5</v>
      </c>
      <c r="AB50" s="19">
        <v>64.7</v>
      </c>
      <c r="AC50" s="1"/>
      <c r="AD50" s="1"/>
      <c r="AE50" s="5"/>
      <c r="AF50" s="11"/>
      <c r="AG50" s="1"/>
    </row>
    <row r="51" spans="1:33" x14ac:dyDescent="0.2">
      <c r="A51" s="1">
        <v>65</v>
      </c>
      <c r="B51" s="18">
        <v>85</v>
      </c>
      <c r="C51" s="3" t="s">
        <v>7</v>
      </c>
      <c r="D51" s="21">
        <v>86</v>
      </c>
      <c r="E51" s="47">
        <f t="shared" si="6"/>
        <v>85.5</v>
      </c>
      <c r="F51" s="4">
        <v>286.2</v>
      </c>
      <c r="G51" s="3" t="s">
        <v>7</v>
      </c>
      <c r="H51" s="20">
        <v>293.2</v>
      </c>
      <c r="I51" s="48">
        <f t="shared" si="7"/>
        <v>289.7</v>
      </c>
      <c r="J51" s="4">
        <v>282.7</v>
      </c>
      <c r="K51" s="3" t="s">
        <v>7</v>
      </c>
      <c r="L51" s="20">
        <v>289.60000000000002</v>
      </c>
      <c r="M51" s="48">
        <f t="shared" si="8"/>
        <v>286.14999999999998</v>
      </c>
      <c r="N51" s="19">
        <v>2.6</v>
      </c>
      <c r="O51" s="23">
        <v>2.0099999999999998</v>
      </c>
      <c r="P51" s="3" t="s">
        <v>7</v>
      </c>
      <c r="Q51" s="24">
        <v>2.06</v>
      </c>
      <c r="R51" s="49">
        <f t="shared" si="0"/>
        <v>2.0350000000000001</v>
      </c>
      <c r="S51" s="22">
        <v>101</v>
      </c>
      <c r="T51" s="3" t="s">
        <v>7</v>
      </c>
      <c r="U51" s="21">
        <v>107</v>
      </c>
      <c r="V51" s="102">
        <f t="shared" si="1"/>
        <v>104</v>
      </c>
      <c r="W51" s="22">
        <v>152</v>
      </c>
      <c r="X51" s="3" t="s">
        <v>7</v>
      </c>
      <c r="Y51" s="21">
        <v>214</v>
      </c>
      <c r="Z51" s="48">
        <f t="shared" si="2"/>
        <v>183</v>
      </c>
      <c r="AA51" s="19">
        <v>17.899999999999999</v>
      </c>
      <c r="AB51" s="19">
        <v>64.7</v>
      </c>
      <c r="AC51" s="1"/>
      <c r="AD51" s="1"/>
      <c r="AE51" s="5"/>
      <c r="AF51" s="11"/>
      <c r="AG51" s="1"/>
    </row>
    <row r="52" spans="1:33" x14ac:dyDescent="0.2">
      <c r="A52" s="1">
        <v>66</v>
      </c>
      <c r="B52" s="18">
        <v>84</v>
      </c>
      <c r="C52" s="3" t="s">
        <v>7</v>
      </c>
      <c r="D52" s="21">
        <v>85</v>
      </c>
      <c r="E52" s="47">
        <f t="shared" si="6"/>
        <v>84.5</v>
      </c>
      <c r="F52" s="4">
        <v>292</v>
      </c>
      <c r="G52" s="3" t="s">
        <v>7</v>
      </c>
      <c r="H52" s="20">
        <v>299.10000000000002</v>
      </c>
      <c r="I52" s="48">
        <f t="shared" si="7"/>
        <v>295.55</v>
      </c>
      <c r="J52" s="4">
        <v>288.39999999999998</v>
      </c>
      <c r="K52" s="3" t="s">
        <v>7</v>
      </c>
      <c r="L52" s="20">
        <v>295.39999999999998</v>
      </c>
      <c r="M52" s="48">
        <f t="shared" si="8"/>
        <v>291.89999999999998</v>
      </c>
      <c r="N52" s="19">
        <v>2.7</v>
      </c>
      <c r="O52" s="23">
        <v>2.0099999999999998</v>
      </c>
      <c r="P52" s="3" t="s">
        <v>7</v>
      </c>
      <c r="Q52" s="24">
        <v>2.06</v>
      </c>
      <c r="R52" s="49">
        <f t="shared" si="0"/>
        <v>2.0350000000000001</v>
      </c>
      <c r="S52" s="22">
        <v>101</v>
      </c>
      <c r="T52" s="3" t="s">
        <v>7</v>
      </c>
      <c r="U52" s="21">
        <v>107</v>
      </c>
      <c r="V52" s="102">
        <f t="shared" si="1"/>
        <v>104</v>
      </c>
      <c r="W52" s="22">
        <v>152</v>
      </c>
      <c r="X52" s="3" t="s">
        <v>7</v>
      </c>
      <c r="Y52" s="21">
        <v>214</v>
      </c>
      <c r="Z52" s="48">
        <f t="shared" si="2"/>
        <v>183</v>
      </c>
      <c r="AA52" s="19">
        <v>18.3</v>
      </c>
      <c r="AB52" s="19">
        <v>64.8</v>
      </c>
      <c r="AC52" s="1"/>
      <c r="AD52" s="1"/>
      <c r="AE52" s="5"/>
      <c r="AF52" s="11"/>
      <c r="AG52" s="1"/>
    </row>
    <row r="53" spans="1:33" x14ac:dyDescent="0.2">
      <c r="A53" s="1">
        <v>67</v>
      </c>
      <c r="B53" s="18">
        <v>84</v>
      </c>
      <c r="C53" s="3" t="s">
        <v>7</v>
      </c>
      <c r="D53" s="21">
        <v>85</v>
      </c>
      <c r="E53" s="47">
        <f t="shared" si="6"/>
        <v>84.5</v>
      </c>
      <c r="F53" s="4">
        <v>297.89999999999998</v>
      </c>
      <c r="G53" s="3" t="s">
        <v>7</v>
      </c>
      <c r="H53" s="20">
        <v>305.10000000000002</v>
      </c>
      <c r="I53" s="48">
        <f t="shared" si="7"/>
        <v>301.5</v>
      </c>
      <c r="J53" s="4">
        <v>294.10000000000002</v>
      </c>
      <c r="K53" s="3" t="s">
        <v>7</v>
      </c>
      <c r="L53" s="20">
        <v>301.2</v>
      </c>
      <c r="M53" s="48">
        <f t="shared" si="8"/>
        <v>297.64999999999998</v>
      </c>
      <c r="N53" s="19">
        <v>2.8</v>
      </c>
      <c r="O53" s="23">
        <v>2.0099999999999998</v>
      </c>
      <c r="P53" s="3" t="s">
        <v>7</v>
      </c>
      <c r="Q53" s="24">
        <v>2.06</v>
      </c>
      <c r="R53" s="49">
        <f t="shared" si="0"/>
        <v>2.0350000000000001</v>
      </c>
      <c r="S53" s="22">
        <v>101</v>
      </c>
      <c r="T53" s="3" t="s">
        <v>7</v>
      </c>
      <c r="U53" s="21">
        <v>107</v>
      </c>
      <c r="V53" s="102">
        <f t="shared" si="1"/>
        <v>104</v>
      </c>
      <c r="W53" s="22">
        <v>152</v>
      </c>
      <c r="X53" s="3" t="s">
        <v>7</v>
      </c>
      <c r="Y53" s="21">
        <v>214</v>
      </c>
      <c r="Z53" s="48">
        <f t="shared" si="2"/>
        <v>183</v>
      </c>
      <c r="AA53" s="19">
        <v>18.7</v>
      </c>
      <c r="AB53" s="19">
        <v>64.8</v>
      </c>
      <c r="AC53" s="1"/>
      <c r="AD53" s="1"/>
      <c r="AE53" s="5"/>
      <c r="AF53" s="11"/>
      <c r="AG53" s="1"/>
    </row>
    <row r="54" spans="1:33" x14ac:dyDescent="0.2">
      <c r="A54" s="1">
        <v>68</v>
      </c>
      <c r="B54" s="18">
        <v>84</v>
      </c>
      <c r="C54" s="3" t="s">
        <v>7</v>
      </c>
      <c r="D54" s="21">
        <v>85</v>
      </c>
      <c r="E54" s="47">
        <f t="shared" si="6"/>
        <v>84.5</v>
      </c>
      <c r="F54" s="4">
        <v>303.8</v>
      </c>
      <c r="G54" s="3" t="s">
        <v>7</v>
      </c>
      <c r="H54" s="20">
        <v>311</v>
      </c>
      <c r="I54" s="48">
        <f t="shared" si="7"/>
        <v>307.39999999999998</v>
      </c>
      <c r="J54" s="4">
        <v>299.8</v>
      </c>
      <c r="K54" s="3" t="s">
        <v>7</v>
      </c>
      <c r="L54" s="20">
        <v>306.89999999999998</v>
      </c>
      <c r="M54" s="48">
        <f t="shared" si="8"/>
        <v>303.35000000000002</v>
      </c>
      <c r="N54" s="19">
        <v>3</v>
      </c>
      <c r="O54" s="23">
        <v>2.0099999999999998</v>
      </c>
      <c r="P54" s="3" t="s">
        <v>7</v>
      </c>
      <c r="Q54" s="24">
        <v>2.06</v>
      </c>
      <c r="R54" s="49">
        <f t="shared" si="0"/>
        <v>2.0350000000000001</v>
      </c>
      <c r="S54" s="22">
        <v>101</v>
      </c>
      <c r="T54" s="3" t="s">
        <v>7</v>
      </c>
      <c r="U54" s="21">
        <v>107</v>
      </c>
      <c r="V54" s="102">
        <f t="shared" si="1"/>
        <v>104</v>
      </c>
      <c r="W54" s="22">
        <v>152</v>
      </c>
      <c r="X54" s="3" t="s">
        <v>7</v>
      </c>
      <c r="Y54" s="21">
        <v>214</v>
      </c>
      <c r="Z54" s="48">
        <f t="shared" si="2"/>
        <v>183</v>
      </c>
      <c r="AA54" s="19">
        <v>19</v>
      </c>
      <c r="AB54" s="19">
        <v>64.8</v>
      </c>
      <c r="AC54" s="1"/>
      <c r="AD54" s="1"/>
      <c r="AE54" s="5"/>
      <c r="AF54" s="11"/>
      <c r="AG54" s="1"/>
    </row>
    <row r="55" spans="1:33" x14ac:dyDescent="0.2">
      <c r="A55" s="1">
        <v>69</v>
      </c>
      <c r="B55" s="18">
        <v>83</v>
      </c>
      <c r="C55" s="3" t="s">
        <v>7</v>
      </c>
      <c r="D55" s="21">
        <v>84</v>
      </c>
      <c r="E55" s="47">
        <f t="shared" si="6"/>
        <v>83.5</v>
      </c>
      <c r="F55" s="4">
        <v>309.60000000000002</v>
      </c>
      <c r="G55" s="3" t="s">
        <v>7</v>
      </c>
      <c r="H55" s="20">
        <v>316.89999999999998</v>
      </c>
      <c r="I55" s="48">
        <f t="shared" si="7"/>
        <v>313.25</v>
      </c>
      <c r="J55" s="4">
        <v>305.39999999999998</v>
      </c>
      <c r="K55" s="3" t="s">
        <v>7</v>
      </c>
      <c r="L55" s="20">
        <v>312.60000000000002</v>
      </c>
      <c r="M55" s="48">
        <f t="shared" si="8"/>
        <v>309</v>
      </c>
      <c r="N55" s="19">
        <v>3.1</v>
      </c>
      <c r="O55" s="23">
        <v>2.0099999999999998</v>
      </c>
      <c r="P55" s="3" t="s">
        <v>7</v>
      </c>
      <c r="Q55" s="24">
        <v>2.06</v>
      </c>
      <c r="R55" s="49">
        <f t="shared" si="0"/>
        <v>2.0350000000000001</v>
      </c>
      <c r="S55" s="22">
        <v>101</v>
      </c>
      <c r="T55" s="3" t="s">
        <v>7</v>
      </c>
      <c r="U55" s="21">
        <v>107</v>
      </c>
      <c r="V55" s="102">
        <f t="shared" si="1"/>
        <v>104</v>
      </c>
      <c r="W55" s="22">
        <v>152</v>
      </c>
      <c r="X55" s="3" t="s">
        <v>7</v>
      </c>
      <c r="Y55" s="21">
        <v>214</v>
      </c>
      <c r="Z55" s="48">
        <f t="shared" si="2"/>
        <v>183</v>
      </c>
      <c r="AA55" s="19">
        <v>19.399999999999999</v>
      </c>
      <c r="AB55" s="19">
        <v>64.8</v>
      </c>
      <c r="AC55" s="1"/>
      <c r="AD55" s="1"/>
      <c r="AE55" s="5"/>
      <c r="AF55" s="11"/>
      <c r="AG55" s="1"/>
    </row>
    <row r="56" spans="1:33" x14ac:dyDescent="0.2">
      <c r="A56" s="1">
        <v>70</v>
      </c>
      <c r="B56" s="18">
        <v>83</v>
      </c>
      <c r="C56" s="3" t="s">
        <v>7</v>
      </c>
      <c r="D56" s="21">
        <v>84</v>
      </c>
      <c r="E56" s="47">
        <f t="shared" si="6"/>
        <v>83.5</v>
      </c>
      <c r="F56" s="4">
        <v>315.39999999999998</v>
      </c>
      <c r="G56" s="3" t="s">
        <v>7</v>
      </c>
      <c r="H56" s="20">
        <v>322.8</v>
      </c>
      <c r="I56" s="48">
        <f t="shared" si="7"/>
        <v>319.10000000000002</v>
      </c>
      <c r="J56" s="4">
        <v>311.10000000000002</v>
      </c>
      <c r="K56" s="3" t="s">
        <v>7</v>
      </c>
      <c r="L56" s="20">
        <v>318.3</v>
      </c>
      <c r="M56" s="48">
        <f t="shared" si="8"/>
        <v>314.70000000000005</v>
      </c>
      <c r="N56" s="19">
        <v>3.2</v>
      </c>
      <c r="O56" s="23">
        <v>2.0099999999999998</v>
      </c>
      <c r="P56" s="3" t="s">
        <v>7</v>
      </c>
      <c r="Q56" s="24">
        <v>2.06</v>
      </c>
      <c r="R56" s="49">
        <f t="shared" si="0"/>
        <v>2.0350000000000001</v>
      </c>
      <c r="S56" s="22">
        <v>101</v>
      </c>
      <c r="T56" s="3" t="s">
        <v>7</v>
      </c>
      <c r="U56" s="21">
        <v>107</v>
      </c>
      <c r="V56" s="102">
        <f t="shared" si="1"/>
        <v>104</v>
      </c>
      <c r="W56" s="22">
        <v>152</v>
      </c>
      <c r="X56" s="3" t="s">
        <v>7</v>
      </c>
      <c r="Y56" s="21">
        <v>214</v>
      </c>
      <c r="Z56" s="48">
        <f t="shared" si="2"/>
        <v>183</v>
      </c>
      <c r="AA56" s="19">
        <v>19.8</v>
      </c>
      <c r="AB56" s="19">
        <v>64.8</v>
      </c>
      <c r="AC56" s="1"/>
      <c r="AD56" s="1"/>
      <c r="AE56" s="5"/>
      <c r="AF56" s="11"/>
      <c r="AG56" s="1"/>
    </row>
    <row r="57" spans="1:33" x14ac:dyDescent="0.2">
      <c r="A57" s="1">
        <v>71</v>
      </c>
      <c r="B57" s="18">
        <v>83</v>
      </c>
      <c r="C57" s="3" t="s">
        <v>7</v>
      </c>
      <c r="D57" s="21">
        <v>84</v>
      </c>
      <c r="E57" s="47">
        <f t="shared" si="6"/>
        <v>83.5</v>
      </c>
      <c r="F57" s="4">
        <v>321.2</v>
      </c>
      <c r="G57" s="3" t="s">
        <v>7</v>
      </c>
      <c r="H57" s="20">
        <v>328.7</v>
      </c>
      <c r="I57" s="48">
        <f t="shared" si="7"/>
        <v>324.95</v>
      </c>
      <c r="J57" s="4">
        <v>316.7</v>
      </c>
      <c r="K57" s="3" t="s">
        <v>7</v>
      </c>
      <c r="L57" s="20">
        <v>324</v>
      </c>
      <c r="M57" s="48">
        <f t="shared" si="8"/>
        <v>320.35000000000002</v>
      </c>
      <c r="N57" s="19">
        <v>3.3</v>
      </c>
      <c r="O57" s="23">
        <v>2.0099999999999998</v>
      </c>
      <c r="P57" s="3" t="s">
        <v>7</v>
      </c>
      <c r="Q57" s="24">
        <v>2.06</v>
      </c>
      <c r="R57" s="49">
        <f t="shared" si="0"/>
        <v>2.0350000000000001</v>
      </c>
      <c r="S57" s="22">
        <v>100</v>
      </c>
      <c r="T57" s="3" t="s">
        <v>7</v>
      </c>
      <c r="U57" s="21">
        <v>107</v>
      </c>
      <c r="V57" s="102">
        <f t="shared" si="1"/>
        <v>103.5</v>
      </c>
      <c r="W57" s="22">
        <v>150</v>
      </c>
      <c r="X57" s="3" t="s">
        <v>7</v>
      </c>
      <c r="Y57" s="21">
        <v>214</v>
      </c>
      <c r="Z57" s="48">
        <f t="shared" si="2"/>
        <v>182</v>
      </c>
      <c r="AA57" s="19">
        <v>20.100000000000001</v>
      </c>
      <c r="AB57" s="19">
        <v>64.900000000000006</v>
      </c>
      <c r="AC57" s="1"/>
      <c r="AD57" s="1"/>
      <c r="AE57" s="5"/>
      <c r="AF57" s="11"/>
      <c r="AG57" s="1"/>
    </row>
    <row r="58" spans="1:33" x14ac:dyDescent="0.2">
      <c r="A58" s="1">
        <v>72</v>
      </c>
      <c r="B58" s="18">
        <v>82</v>
      </c>
      <c r="C58" s="3" t="s">
        <v>7</v>
      </c>
      <c r="D58" s="21">
        <v>83</v>
      </c>
      <c r="E58" s="47">
        <f t="shared" si="6"/>
        <v>82.5</v>
      </c>
      <c r="F58" s="4">
        <v>327</v>
      </c>
      <c r="G58" s="3" t="s">
        <v>7</v>
      </c>
      <c r="H58" s="20">
        <v>334.5</v>
      </c>
      <c r="I58" s="48">
        <f t="shared" si="7"/>
        <v>330.75</v>
      </c>
      <c r="J58" s="4">
        <v>322.2</v>
      </c>
      <c r="K58" s="3" t="s">
        <v>7</v>
      </c>
      <c r="L58" s="20">
        <v>329.6</v>
      </c>
      <c r="M58" s="48">
        <f t="shared" si="8"/>
        <v>325.89999999999998</v>
      </c>
      <c r="N58" s="19">
        <v>3.4</v>
      </c>
      <c r="O58" s="23">
        <v>2.0099999999999998</v>
      </c>
      <c r="P58" s="3" t="s">
        <v>7</v>
      </c>
      <c r="Q58" s="24">
        <v>2.06</v>
      </c>
      <c r="R58" s="49">
        <f t="shared" si="0"/>
        <v>2.0350000000000001</v>
      </c>
      <c r="S58" s="22">
        <v>100</v>
      </c>
      <c r="T58" s="3" t="s">
        <v>7</v>
      </c>
      <c r="U58" s="21">
        <v>107</v>
      </c>
      <c r="V58" s="102">
        <f t="shared" si="1"/>
        <v>103.5</v>
      </c>
      <c r="W58" s="22">
        <v>150</v>
      </c>
      <c r="X58" s="3" t="s">
        <v>7</v>
      </c>
      <c r="Y58" s="21">
        <v>214</v>
      </c>
      <c r="Z58" s="48">
        <f t="shared" si="2"/>
        <v>182</v>
      </c>
      <c r="AA58" s="19">
        <v>20.5</v>
      </c>
      <c r="AB58" s="19">
        <v>64.900000000000006</v>
      </c>
      <c r="AC58" s="1"/>
      <c r="AD58" s="1"/>
      <c r="AE58" s="5"/>
      <c r="AF58" s="11"/>
      <c r="AG58" s="1"/>
    </row>
    <row r="59" spans="1:33" x14ac:dyDescent="0.2">
      <c r="A59" s="1">
        <v>73</v>
      </c>
      <c r="B59" s="18">
        <v>82</v>
      </c>
      <c r="C59" s="3" t="s">
        <v>7</v>
      </c>
      <c r="D59" s="21">
        <v>83</v>
      </c>
      <c r="E59" s="47">
        <f t="shared" si="6"/>
        <v>82.5</v>
      </c>
      <c r="F59" s="4">
        <v>332.7</v>
      </c>
      <c r="G59" s="3" t="s">
        <v>7</v>
      </c>
      <c r="H59" s="20">
        <v>340.3</v>
      </c>
      <c r="I59" s="48">
        <f t="shared" si="7"/>
        <v>336.5</v>
      </c>
      <c r="J59" s="4">
        <v>327.7</v>
      </c>
      <c r="K59" s="3" t="s">
        <v>7</v>
      </c>
      <c r="L59" s="20">
        <v>335.2</v>
      </c>
      <c r="M59" s="48">
        <f t="shared" si="8"/>
        <v>331.45</v>
      </c>
      <c r="N59" s="19">
        <v>3.5</v>
      </c>
      <c r="O59" s="23">
        <v>2.0099999999999998</v>
      </c>
      <c r="P59" s="3" t="s">
        <v>7</v>
      </c>
      <c r="Q59" s="24">
        <v>2.06</v>
      </c>
      <c r="R59" s="49">
        <f t="shared" si="0"/>
        <v>2.0350000000000001</v>
      </c>
      <c r="S59" s="22">
        <v>100</v>
      </c>
      <c r="T59" s="3" t="s">
        <v>7</v>
      </c>
      <c r="U59" s="21">
        <v>107</v>
      </c>
      <c r="V59" s="102">
        <f t="shared" si="1"/>
        <v>103.5</v>
      </c>
      <c r="W59" s="22">
        <v>150</v>
      </c>
      <c r="X59" s="3" t="s">
        <v>7</v>
      </c>
      <c r="Y59" s="21">
        <v>214</v>
      </c>
      <c r="Z59" s="48">
        <f t="shared" si="2"/>
        <v>182</v>
      </c>
      <c r="AA59" s="19">
        <v>20.9</v>
      </c>
      <c r="AB59" s="19">
        <v>64.900000000000006</v>
      </c>
      <c r="AC59" s="1"/>
      <c r="AD59" s="1"/>
      <c r="AE59" s="5"/>
      <c r="AF59" s="11"/>
      <c r="AG59" s="1"/>
    </row>
    <row r="60" spans="1:33" x14ac:dyDescent="0.2">
      <c r="A60" s="1">
        <v>74</v>
      </c>
      <c r="B60" s="18">
        <v>82</v>
      </c>
      <c r="C60" s="3" t="s">
        <v>7</v>
      </c>
      <c r="D60" s="21">
        <v>83</v>
      </c>
      <c r="E60" s="47">
        <f t="shared" si="6"/>
        <v>82.5</v>
      </c>
      <c r="F60" s="4">
        <v>338.5</v>
      </c>
      <c r="G60" s="3" t="s">
        <v>7</v>
      </c>
      <c r="H60" s="20">
        <v>346.1</v>
      </c>
      <c r="I60" s="48">
        <f t="shared" si="7"/>
        <v>342.3</v>
      </c>
      <c r="J60" s="4">
        <v>333.3</v>
      </c>
      <c r="K60" s="3" t="s">
        <v>7</v>
      </c>
      <c r="L60" s="20">
        <v>340.8</v>
      </c>
      <c r="M60" s="48">
        <f t="shared" si="8"/>
        <v>337.05</v>
      </c>
      <c r="N60" s="19">
        <v>3.7</v>
      </c>
      <c r="O60" s="23">
        <v>2.0099999999999998</v>
      </c>
      <c r="P60" s="3" t="s">
        <v>7</v>
      </c>
      <c r="Q60" s="24">
        <v>2.06</v>
      </c>
      <c r="R60" s="49">
        <f t="shared" si="0"/>
        <v>2.0350000000000001</v>
      </c>
      <c r="S60" s="22">
        <v>100</v>
      </c>
      <c r="T60" s="3" t="s">
        <v>7</v>
      </c>
      <c r="U60" s="21">
        <v>107</v>
      </c>
      <c r="V60" s="102">
        <f t="shared" si="1"/>
        <v>103.5</v>
      </c>
      <c r="W60" s="22">
        <v>150</v>
      </c>
      <c r="X60" s="3" t="s">
        <v>7</v>
      </c>
      <c r="Y60" s="21">
        <v>214</v>
      </c>
      <c r="Z60" s="48">
        <f t="shared" si="2"/>
        <v>182</v>
      </c>
      <c r="AA60" s="19">
        <v>21.2</v>
      </c>
      <c r="AB60" s="19">
        <v>64.900000000000006</v>
      </c>
      <c r="AC60" s="1"/>
      <c r="AD60" s="1"/>
      <c r="AE60" s="5"/>
      <c r="AF60" s="11"/>
      <c r="AG60" s="1"/>
    </row>
    <row r="61" spans="1:33" x14ac:dyDescent="0.2">
      <c r="A61" s="1">
        <v>75</v>
      </c>
      <c r="B61" s="18">
        <v>81</v>
      </c>
      <c r="C61" s="3" t="s">
        <v>7</v>
      </c>
      <c r="D61" s="21">
        <v>82</v>
      </c>
      <c r="E61" s="47">
        <f t="shared" si="6"/>
        <v>81.5</v>
      </c>
      <c r="F61" s="4">
        <v>344.1</v>
      </c>
      <c r="G61" s="3" t="s">
        <v>7</v>
      </c>
      <c r="H61" s="20">
        <v>351.8</v>
      </c>
      <c r="I61" s="48">
        <f t="shared" si="7"/>
        <v>347.95000000000005</v>
      </c>
      <c r="J61" s="4">
        <v>338.7</v>
      </c>
      <c r="K61" s="3" t="s">
        <v>7</v>
      </c>
      <c r="L61" s="20">
        <v>346.3</v>
      </c>
      <c r="M61" s="48">
        <f t="shared" si="8"/>
        <v>342.5</v>
      </c>
      <c r="N61" s="19">
        <v>3.8</v>
      </c>
      <c r="O61" s="23">
        <v>2.0099999999999998</v>
      </c>
      <c r="P61" s="3" t="s">
        <v>7</v>
      </c>
      <c r="Q61" s="24">
        <v>2.06</v>
      </c>
      <c r="R61" s="49">
        <f t="shared" si="0"/>
        <v>2.0350000000000001</v>
      </c>
      <c r="S61" s="22">
        <v>100</v>
      </c>
      <c r="T61" s="3" t="s">
        <v>7</v>
      </c>
      <c r="U61" s="21">
        <v>107</v>
      </c>
      <c r="V61" s="102">
        <f t="shared" si="1"/>
        <v>103.5</v>
      </c>
      <c r="W61" s="22">
        <v>150</v>
      </c>
      <c r="X61" s="3" t="s">
        <v>7</v>
      </c>
      <c r="Y61" s="21">
        <v>214</v>
      </c>
      <c r="Z61" s="48">
        <f t="shared" si="2"/>
        <v>182</v>
      </c>
      <c r="AA61" s="19">
        <v>21.6</v>
      </c>
      <c r="AB61" s="19">
        <v>64.900000000000006</v>
      </c>
      <c r="AC61" s="1"/>
      <c r="AD61" s="1"/>
      <c r="AE61" s="5"/>
      <c r="AF61" s="11"/>
      <c r="AG61" s="1"/>
    </row>
    <row r="62" spans="1:33" x14ac:dyDescent="0.2">
      <c r="A62" s="1">
        <v>76</v>
      </c>
      <c r="B62" s="18">
        <v>81</v>
      </c>
      <c r="C62" s="3" t="s">
        <v>7</v>
      </c>
      <c r="D62" s="21">
        <v>82</v>
      </c>
      <c r="E62" s="47">
        <f t="shared" si="6"/>
        <v>81.5</v>
      </c>
      <c r="F62" s="4">
        <v>349.8</v>
      </c>
      <c r="G62" s="3" t="s">
        <v>7</v>
      </c>
      <c r="H62" s="20">
        <v>357.6</v>
      </c>
      <c r="I62" s="48">
        <f t="shared" si="7"/>
        <v>353.70000000000005</v>
      </c>
      <c r="J62" s="4">
        <v>344.2</v>
      </c>
      <c r="K62" s="3" t="s">
        <v>7</v>
      </c>
      <c r="L62" s="20">
        <v>351.9</v>
      </c>
      <c r="M62" s="48">
        <f t="shared" si="8"/>
        <v>348.04999999999995</v>
      </c>
      <c r="N62" s="19">
        <v>3.9</v>
      </c>
      <c r="O62" s="23">
        <v>2.0099999999999998</v>
      </c>
      <c r="P62" s="3" t="s">
        <v>7</v>
      </c>
      <c r="Q62" s="24">
        <v>2.06</v>
      </c>
      <c r="R62" s="49">
        <f t="shared" si="0"/>
        <v>2.0350000000000001</v>
      </c>
      <c r="S62" s="22">
        <v>100</v>
      </c>
      <c r="T62" s="3" t="s">
        <v>7</v>
      </c>
      <c r="U62" s="21">
        <v>107</v>
      </c>
      <c r="V62" s="102">
        <f t="shared" si="1"/>
        <v>103.5</v>
      </c>
      <c r="W62" s="22">
        <v>150</v>
      </c>
      <c r="X62" s="3" t="s">
        <v>7</v>
      </c>
      <c r="Y62" s="21">
        <v>214</v>
      </c>
      <c r="Z62" s="48">
        <f t="shared" si="2"/>
        <v>182</v>
      </c>
      <c r="AA62" s="19">
        <v>21.9</v>
      </c>
      <c r="AB62" s="19">
        <v>64.900000000000006</v>
      </c>
      <c r="AC62" s="1"/>
      <c r="AD62" s="1"/>
      <c r="AE62" s="5"/>
      <c r="AF62" s="11"/>
      <c r="AG62" s="1"/>
    </row>
    <row r="63" spans="1:33" x14ac:dyDescent="0.2">
      <c r="A63" s="1">
        <v>77</v>
      </c>
      <c r="B63" s="18">
        <v>81</v>
      </c>
      <c r="C63" s="3" t="s">
        <v>7</v>
      </c>
      <c r="D63" s="21">
        <v>82</v>
      </c>
      <c r="E63" s="47">
        <f t="shared" si="6"/>
        <v>81.5</v>
      </c>
      <c r="F63" s="4">
        <v>355.5</v>
      </c>
      <c r="G63" s="3" t="s">
        <v>7</v>
      </c>
      <c r="H63" s="20">
        <v>363.3</v>
      </c>
      <c r="I63" s="48">
        <f t="shared" si="7"/>
        <v>359.4</v>
      </c>
      <c r="J63" s="4">
        <v>349.6</v>
      </c>
      <c r="K63" s="3" t="s">
        <v>7</v>
      </c>
      <c r="L63" s="20">
        <v>357.4</v>
      </c>
      <c r="M63" s="48">
        <f t="shared" si="8"/>
        <v>353.5</v>
      </c>
      <c r="N63" s="19">
        <v>4</v>
      </c>
      <c r="O63" s="23">
        <v>2.0099999999999998</v>
      </c>
      <c r="P63" s="3" t="s">
        <v>7</v>
      </c>
      <c r="Q63" s="24">
        <v>2.06</v>
      </c>
      <c r="R63" s="49">
        <f t="shared" si="0"/>
        <v>2.0350000000000001</v>
      </c>
      <c r="S63" s="22">
        <v>100</v>
      </c>
      <c r="T63" s="3" t="s">
        <v>7</v>
      </c>
      <c r="U63" s="21">
        <v>107</v>
      </c>
      <c r="V63" s="102">
        <f t="shared" si="1"/>
        <v>103.5</v>
      </c>
      <c r="W63" s="22">
        <v>150</v>
      </c>
      <c r="X63" s="3" t="s">
        <v>7</v>
      </c>
      <c r="Y63" s="21">
        <v>214</v>
      </c>
      <c r="Z63" s="48">
        <f t="shared" si="2"/>
        <v>182</v>
      </c>
      <c r="AA63" s="19">
        <v>22.3</v>
      </c>
      <c r="AB63" s="19">
        <v>64.900000000000006</v>
      </c>
      <c r="AC63" s="1"/>
      <c r="AD63" s="1"/>
      <c r="AE63" s="5"/>
      <c r="AF63" s="11"/>
      <c r="AG63" s="1"/>
    </row>
    <row r="64" spans="1:33" x14ac:dyDescent="0.2">
      <c r="A64" s="1">
        <v>78</v>
      </c>
      <c r="B64" s="18">
        <v>80</v>
      </c>
      <c r="C64" s="3" t="s">
        <v>7</v>
      </c>
      <c r="D64" s="21">
        <v>81</v>
      </c>
      <c r="E64" s="47">
        <f t="shared" si="6"/>
        <v>80.5</v>
      </c>
      <c r="F64" s="4">
        <v>361.1</v>
      </c>
      <c r="G64" s="3" t="s">
        <v>7</v>
      </c>
      <c r="H64" s="20">
        <v>369</v>
      </c>
      <c r="I64" s="48">
        <f t="shared" si="7"/>
        <v>365.05</v>
      </c>
      <c r="J64" s="4">
        <v>355</v>
      </c>
      <c r="K64" s="3" t="s">
        <v>7</v>
      </c>
      <c r="L64" s="20">
        <v>362.8</v>
      </c>
      <c r="M64" s="48">
        <f t="shared" si="8"/>
        <v>358.9</v>
      </c>
      <c r="N64" s="19">
        <v>4.2</v>
      </c>
      <c r="O64" s="23">
        <v>2.0099999999999998</v>
      </c>
      <c r="P64" s="3" t="s">
        <v>7</v>
      </c>
      <c r="Q64" s="24">
        <v>2.06</v>
      </c>
      <c r="R64" s="49">
        <f t="shared" si="0"/>
        <v>2.0350000000000001</v>
      </c>
      <c r="S64" s="22">
        <v>100</v>
      </c>
      <c r="T64" s="3" t="s">
        <v>7</v>
      </c>
      <c r="U64" s="21">
        <v>107</v>
      </c>
      <c r="V64" s="102">
        <f t="shared" si="1"/>
        <v>103.5</v>
      </c>
      <c r="W64" s="22">
        <v>150</v>
      </c>
      <c r="X64" s="3" t="s">
        <v>7</v>
      </c>
      <c r="Y64" s="21">
        <v>214</v>
      </c>
      <c r="Z64" s="48">
        <f t="shared" si="2"/>
        <v>182</v>
      </c>
      <c r="AA64" s="19">
        <v>22.6</v>
      </c>
      <c r="AB64" s="19">
        <v>64.900000000000006</v>
      </c>
      <c r="AC64" s="1"/>
      <c r="AD64" s="1"/>
      <c r="AE64" s="5"/>
      <c r="AF64" s="11"/>
      <c r="AG64" s="1"/>
    </row>
    <row r="65" spans="1:33" x14ac:dyDescent="0.2">
      <c r="A65" s="1">
        <v>79</v>
      </c>
      <c r="B65" s="18">
        <v>80</v>
      </c>
      <c r="C65" s="3" t="s">
        <v>7</v>
      </c>
      <c r="D65" s="21">
        <v>81</v>
      </c>
      <c r="E65" s="47">
        <f t="shared" si="6"/>
        <v>80.5</v>
      </c>
      <c r="F65" s="4">
        <v>366.7</v>
      </c>
      <c r="G65" s="3" t="s">
        <v>7</v>
      </c>
      <c r="H65" s="20">
        <v>374.6</v>
      </c>
      <c r="I65" s="48">
        <f t="shared" si="7"/>
        <v>370.65</v>
      </c>
      <c r="J65" s="4">
        <v>360.3</v>
      </c>
      <c r="K65" s="3" t="s">
        <v>7</v>
      </c>
      <c r="L65" s="20">
        <v>368.2</v>
      </c>
      <c r="M65" s="48">
        <f t="shared" si="8"/>
        <v>364.25</v>
      </c>
      <c r="N65" s="19">
        <v>4.3</v>
      </c>
      <c r="O65" s="23">
        <v>2.0099999999999998</v>
      </c>
      <c r="P65" s="3" t="s">
        <v>7</v>
      </c>
      <c r="Q65" s="24">
        <v>2.06</v>
      </c>
      <c r="R65" s="49">
        <f t="shared" si="0"/>
        <v>2.0350000000000001</v>
      </c>
      <c r="S65" s="22">
        <v>100</v>
      </c>
      <c r="T65" s="3" t="s">
        <v>7</v>
      </c>
      <c r="U65" s="21">
        <v>107</v>
      </c>
      <c r="V65" s="102">
        <f t="shared" si="1"/>
        <v>103.5</v>
      </c>
      <c r="W65" s="22">
        <v>150</v>
      </c>
      <c r="X65" s="3" t="s">
        <v>7</v>
      </c>
      <c r="Y65" s="21">
        <v>214</v>
      </c>
      <c r="Z65" s="48">
        <f t="shared" si="2"/>
        <v>182</v>
      </c>
      <c r="AA65" s="19">
        <v>23</v>
      </c>
      <c r="AB65" s="19">
        <v>64.900000000000006</v>
      </c>
      <c r="AC65" s="1"/>
      <c r="AD65" s="1"/>
      <c r="AE65" s="5"/>
      <c r="AF65" s="11"/>
      <c r="AG65" s="1"/>
    </row>
    <row r="66" spans="1:33" x14ac:dyDescent="0.2">
      <c r="A66" s="1">
        <v>80</v>
      </c>
      <c r="B66" s="18">
        <v>79</v>
      </c>
      <c r="C66" s="3" t="s">
        <v>7</v>
      </c>
      <c r="D66" s="21">
        <v>80</v>
      </c>
      <c r="E66" s="47">
        <f t="shared" si="6"/>
        <v>79.5</v>
      </c>
      <c r="F66" s="4">
        <v>372.2</v>
      </c>
      <c r="G66" s="3" t="s">
        <v>7</v>
      </c>
      <c r="H66" s="20">
        <v>380.2</v>
      </c>
      <c r="I66" s="48">
        <f t="shared" si="7"/>
        <v>376.2</v>
      </c>
      <c r="J66" s="4">
        <v>365.6</v>
      </c>
      <c r="K66" s="3" t="s">
        <v>7</v>
      </c>
      <c r="L66" s="20">
        <v>373.6</v>
      </c>
      <c r="M66" s="48">
        <f t="shared" si="8"/>
        <v>369.6</v>
      </c>
      <c r="N66" s="19">
        <v>4.4000000000000004</v>
      </c>
      <c r="O66" s="23">
        <v>2.0099999999999998</v>
      </c>
      <c r="P66" s="3" t="s">
        <v>7</v>
      </c>
      <c r="Q66" s="24">
        <v>2.06</v>
      </c>
      <c r="R66" s="49">
        <f t="shared" si="0"/>
        <v>2.0350000000000001</v>
      </c>
      <c r="S66" s="22">
        <v>100</v>
      </c>
      <c r="T66" s="3" t="s">
        <v>7</v>
      </c>
      <c r="U66" s="21">
        <v>107</v>
      </c>
      <c r="V66" s="102">
        <f t="shared" si="1"/>
        <v>103.5</v>
      </c>
      <c r="W66" s="22">
        <v>150</v>
      </c>
      <c r="X66" s="3" t="s">
        <v>7</v>
      </c>
      <c r="Y66" s="21">
        <v>214</v>
      </c>
      <c r="Z66" s="48">
        <f t="shared" si="2"/>
        <v>182</v>
      </c>
      <c r="AA66" s="19">
        <v>23.3</v>
      </c>
      <c r="AB66" s="19">
        <v>65</v>
      </c>
      <c r="AC66" s="1"/>
      <c r="AD66" s="1"/>
      <c r="AE66" s="1"/>
      <c r="AF66" s="1"/>
    </row>
    <row r="67" spans="1:33" x14ac:dyDescent="0.2">
      <c r="A67" s="1">
        <v>81</v>
      </c>
      <c r="B67" s="18">
        <v>79</v>
      </c>
      <c r="C67" s="3" t="s">
        <v>7</v>
      </c>
      <c r="D67" s="21">
        <v>80</v>
      </c>
      <c r="E67" s="47">
        <f t="shared" si="6"/>
        <v>79.5</v>
      </c>
      <c r="F67" s="4">
        <v>377.7</v>
      </c>
      <c r="G67" s="3" t="s">
        <v>7</v>
      </c>
      <c r="H67" s="20">
        <v>385.8</v>
      </c>
      <c r="I67" s="48">
        <f t="shared" si="7"/>
        <v>381.75</v>
      </c>
      <c r="J67" s="4">
        <v>370.9</v>
      </c>
      <c r="K67" s="3" t="s">
        <v>7</v>
      </c>
      <c r="L67" s="20">
        <v>378.9</v>
      </c>
      <c r="M67" s="48">
        <f t="shared" si="8"/>
        <v>374.9</v>
      </c>
      <c r="N67" s="19">
        <v>4.5999999999999996</v>
      </c>
      <c r="O67" s="23">
        <v>2.0099999999999998</v>
      </c>
      <c r="P67" s="3" t="s">
        <v>7</v>
      </c>
      <c r="Q67" s="24">
        <v>2.06</v>
      </c>
      <c r="R67" s="49">
        <f t="shared" si="0"/>
        <v>2.0350000000000001</v>
      </c>
      <c r="S67" s="22">
        <v>99</v>
      </c>
      <c r="T67" s="3" t="s">
        <v>7</v>
      </c>
      <c r="U67" s="21">
        <v>106</v>
      </c>
      <c r="V67" s="102">
        <f t="shared" si="1"/>
        <v>102.5</v>
      </c>
      <c r="W67" s="22">
        <v>149</v>
      </c>
      <c r="X67" s="3" t="s">
        <v>7</v>
      </c>
      <c r="Y67" s="21">
        <v>212</v>
      </c>
      <c r="Z67" s="48">
        <f t="shared" si="2"/>
        <v>180.5</v>
      </c>
      <c r="AA67" s="19">
        <v>23.7</v>
      </c>
      <c r="AB67" s="19">
        <v>65</v>
      </c>
    </row>
    <row r="68" spans="1:33" x14ac:dyDescent="0.2">
      <c r="A68" s="1">
        <v>82</v>
      </c>
      <c r="B68" s="18">
        <v>78</v>
      </c>
      <c r="C68" s="3" t="s">
        <v>7</v>
      </c>
      <c r="D68" s="21">
        <v>79</v>
      </c>
      <c r="E68" s="47">
        <f t="shared" si="6"/>
        <v>78.5</v>
      </c>
      <c r="F68" s="4">
        <v>383.2</v>
      </c>
      <c r="G68" s="3" t="s">
        <v>7</v>
      </c>
      <c r="H68" s="20">
        <v>391.4</v>
      </c>
      <c r="I68" s="48">
        <f t="shared" si="7"/>
        <v>387.29999999999995</v>
      </c>
      <c r="J68" s="4">
        <v>376.1</v>
      </c>
      <c r="K68" s="3" t="s">
        <v>7</v>
      </c>
      <c r="L68" s="20">
        <v>384.2</v>
      </c>
      <c r="M68" s="48">
        <f t="shared" si="8"/>
        <v>380.15</v>
      </c>
      <c r="N68" s="19">
        <v>4.7</v>
      </c>
      <c r="O68" s="23">
        <v>2.0099999999999998</v>
      </c>
      <c r="P68" s="3" t="s">
        <v>7</v>
      </c>
      <c r="Q68" s="24">
        <v>2.06</v>
      </c>
      <c r="R68" s="49">
        <f t="shared" si="0"/>
        <v>2.0350000000000001</v>
      </c>
      <c r="S68" s="22">
        <v>99</v>
      </c>
      <c r="T68" s="3" t="s">
        <v>7</v>
      </c>
      <c r="U68" s="21">
        <v>106</v>
      </c>
      <c r="V68" s="102">
        <f t="shared" si="1"/>
        <v>102.5</v>
      </c>
      <c r="W68" s="22">
        <v>149</v>
      </c>
      <c r="X68" s="3" t="s">
        <v>7</v>
      </c>
      <c r="Y68" s="21">
        <v>212</v>
      </c>
      <c r="Z68" s="48">
        <f t="shared" si="2"/>
        <v>180.5</v>
      </c>
      <c r="AA68" s="19">
        <v>24</v>
      </c>
      <c r="AB68" s="19">
        <v>65</v>
      </c>
    </row>
    <row r="69" spans="1:33" x14ac:dyDescent="0.2">
      <c r="A69" s="1">
        <v>83</v>
      </c>
      <c r="B69" s="18">
        <v>78</v>
      </c>
      <c r="C69" s="3" t="s">
        <v>7</v>
      </c>
      <c r="D69" s="21">
        <v>79</v>
      </c>
      <c r="E69" s="47">
        <f t="shared" si="6"/>
        <v>78.5</v>
      </c>
      <c r="F69" s="4">
        <v>388.6</v>
      </c>
      <c r="G69" s="3" t="s">
        <v>7</v>
      </c>
      <c r="H69" s="20">
        <v>396.9</v>
      </c>
      <c r="I69" s="48">
        <f t="shared" si="7"/>
        <v>392.75</v>
      </c>
      <c r="J69" s="4">
        <v>381.3</v>
      </c>
      <c r="K69" s="3" t="s">
        <v>7</v>
      </c>
      <c r="L69" s="20">
        <v>389.4</v>
      </c>
      <c r="M69" s="48">
        <f t="shared" si="8"/>
        <v>385.35</v>
      </c>
      <c r="N69" s="19">
        <v>4.8</v>
      </c>
      <c r="O69" s="23">
        <v>2.0099999999999998</v>
      </c>
      <c r="P69" s="3" t="s">
        <v>7</v>
      </c>
      <c r="Q69" s="24">
        <v>2.06</v>
      </c>
      <c r="R69" s="49">
        <f t="shared" ref="R69:R76" si="9">AVERAGE(O69,Q69)</f>
        <v>2.0350000000000001</v>
      </c>
      <c r="S69" s="22">
        <v>99</v>
      </c>
      <c r="T69" s="3" t="s">
        <v>7</v>
      </c>
      <c r="U69" s="21">
        <v>106</v>
      </c>
      <c r="V69" s="102">
        <f t="shared" ref="V69:V76" si="10">AVERAGE(S69,U69)</f>
        <v>102.5</v>
      </c>
      <c r="W69" s="22">
        <v>149</v>
      </c>
      <c r="X69" s="3" t="s">
        <v>7</v>
      </c>
      <c r="Y69" s="21">
        <v>212</v>
      </c>
      <c r="Z69" s="48">
        <f t="shared" ref="Z69:Z76" si="11">AVERAGE(W69,Y69)</f>
        <v>180.5</v>
      </c>
      <c r="AA69" s="19">
        <v>24.3</v>
      </c>
      <c r="AB69" s="19">
        <v>65</v>
      </c>
    </row>
    <row r="70" spans="1:33" x14ac:dyDescent="0.2">
      <c r="A70" s="1">
        <v>84</v>
      </c>
      <c r="B70" s="18">
        <v>77</v>
      </c>
      <c r="C70" s="3" t="s">
        <v>7</v>
      </c>
      <c r="D70" s="21">
        <v>78</v>
      </c>
      <c r="E70" s="47">
        <f t="shared" ref="E70:E76" si="12">AVERAGE(B70,D70)</f>
        <v>77.5</v>
      </c>
      <c r="F70" s="4">
        <v>394</v>
      </c>
      <c r="G70" s="3" t="s">
        <v>7</v>
      </c>
      <c r="H70" s="20">
        <v>402.4</v>
      </c>
      <c r="I70" s="48">
        <f t="shared" ref="I70:I76" si="13">AVERAGE(F70,H70)</f>
        <v>398.2</v>
      </c>
      <c r="J70" s="4">
        <v>386.4</v>
      </c>
      <c r="K70" s="3" t="s">
        <v>7</v>
      </c>
      <c r="L70" s="20">
        <v>394.6</v>
      </c>
      <c r="M70" s="48">
        <f t="shared" ref="M70:M76" si="14">AVERAGE(J70,L70)</f>
        <v>390.5</v>
      </c>
      <c r="N70" s="19">
        <v>5</v>
      </c>
      <c r="O70" s="23">
        <v>2.0099999999999998</v>
      </c>
      <c r="P70" s="3" t="s">
        <v>7</v>
      </c>
      <c r="Q70" s="24">
        <v>2.06</v>
      </c>
      <c r="R70" s="49">
        <f t="shared" si="9"/>
        <v>2.0350000000000001</v>
      </c>
      <c r="S70" s="22">
        <v>99</v>
      </c>
      <c r="T70" s="3" t="s">
        <v>7</v>
      </c>
      <c r="U70" s="21">
        <v>106</v>
      </c>
      <c r="V70" s="102">
        <f t="shared" si="10"/>
        <v>102.5</v>
      </c>
      <c r="W70" s="22">
        <v>149</v>
      </c>
      <c r="X70" s="3" t="s">
        <v>7</v>
      </c>
      <c r="Y70" s="21">
        <v>212</v>
      </c>
      <c r="Z70" s="48">
        <f t="shared" si="11"/>
        <v>180.5</v>
      </c>
      <c r="AA70" s="19">
        <v>24.7</v>
      </c>
      <c r="AB70" s="19">
        <v>65</v>
      </c>
    </row>
    <row r="71" spans="1:33" x14ac:dyDescent="0.2">
      <c r="A71" s="1">
        <v>85</v>
      </c>
      <c r="B71" s="18">
        <v>77</v>
      </c>
      <c r="C71" s="3" t="s">
        <v>7</v>
      </c>
      <c r="D71" s="21">
        <v>78</v>
      </c>
      <c r="E71" s="47">
        <f t="shared" si="12"/>
        <v>77.5</v>
      </c>
      <c r="F71" s="4">
        <v>399.4</v>
      </c>
      <c r="G71" s="3" t="s">
        <v>7</v>
      </c>
      <c r="H71" s="20">
        <v>407.8</v>
      </c>
      <c r="I71" s="48">
        <f t="shared" si="13"/>
        <v>403.6</v>
      </c>
      <c r="J71" s="4">
        <v>391.5</v>
      </c>
      <c r="K71" s="3" t="s">
        <v>7</v>
      </c>
      <c r="L71" s="20">
        <v>399.8</v>
      </c>
      <c r="M71" s="48">
        <f t="shared" si="14"/>
        <v>395.65</v>
      </c>
      <c r="N71" s="19">
        <v>5.0999999999999996</v>
      </c>
      <c r="O71" s="23">
        <v>2.0099999999999998</v>
      </c>
      <c r="P71" s="3" t="s">
        <v>7</v>
      </c>
      <c r="Q71" s="24">
        <v>2.06</v>
      </c>
      <c r="R71" s="49">
        <f t="shared" si="9"/>
        <v>2.0350000000000001</v>
      </c>
      <c r="S71" s="22">
        <v>99</v>
      </c>
      <c r="T71" s="3" t="s">
        <v>7</v>
      </c>
      <c r="U71" s="21">
        <v>106</v>
      </c>
      <c r="V71" s="102">
        <f t="shared" si="10"/>
        <v>102.5</v>
      </c>
      <c r="W71" s="22">
        <v>149</v>
      </c>
      <c r="X71" s="3" t="s">
        <v>7</v>
      </c>
      <c r="Y71" s="21">
        <v>212</v>
      </c>
      <c r="Z71" s="48">
        <f t="shared" si="11"/>
        <v>180.5</v>
      </c>
      <c r="AA71" s="19">
        <v>25</v>
      </c>
      <c r="AB71" s="19">
        <v>65</v>
      </c>
    </row>
    <row r="72" spans="1:33" x14ac:dyDescent="0.2">
      <c r="A72" s="1">
        <v>86</v>
      </c>
      <c r="B72" s="18">
        <v>76</v>
      </c>
      <c r="C72" s="3" t="s">
        <v>7</v>
      </c>
      <c r="D72" s="21">
        <v>77</v>
      </c>
      <c r="E72" s="47">
        <f t="shared" si="12"/>
        <v>76.5</v>
      </c>
      <c r="F72" s="4">
        <v>404.7</v>
      </c>
      <c r="G72" s="3" t="s">
        <v>7</v>
      </c>
      <c r="H72" s="20">
        <v>413.2</v>
      </c>
      <c r="I72" s="48">
        <f t="shared" si="13"/>
        <v>408.95</v>
      </c>
      <c r="J72" s="4">
        <v>396.6</v>
      </c>
      <c r="K72" s="3" t="s">
        <v>7</v>
      </c>
      <c r="L72" s="20">
        <v>404.9</v>
      </c>
      <c r="M72" s="48">
        <f t="shared" si="14"/>
        <v>400.75</v>
      </c>
      <c r="N72" s="19">
        <v>5.3</v>
      </c>
      <c r="O72" s="23">
        <v>2.0099999999999998</v>
      </c>
      <c r="P72" s="3" t="s">
        <v>7</v>
      </c>
      <c r="Q72" s="24">
        <v>2.06</v>
      </c>
      <c r="R72" s="49">
        <f t="shared" si="9"/>
        <v>2.0350000000000001</v>
      </c>
      <c r="S72" s="22">
        <v>99</v>
      </c>
      <c r="T72" s="3" t="s">
        <v>7</v>
      </c>
      <c r="U72" s="21">
        <v>106</v>
      </c>
      <c r="V72" s="102">
        <f t="shared" si="10"/>
        <v>102.5</v>
      </c>
      <c r="W72" s="22">
        <v>149</v>
      </c>
      <c r="X72" s="3" t="s">
        <v>7</v>
      </c>
      <c r="Y72" s="21">
        <v>212</v>
      </c>
      <c r="Z72" s="48">
        <f t="shared" si="11"/>
        <v>180.5</v>
      </c>
      <c r="AA72" s="19">
        <v>25.3</v>
      </c>
      <c r="AB72" s="19">
        <v>65</v>
      </c>
    </row>
    <row r="73" spans="1:33" x14ac:dyDescent="0.2">
      <c r="A73" s="1">
        <v>87</v>
      </c>
      <c r="B73" s="18">
        <v>76</v>
      </c>
      <c r="C73" s="3" t="s">
        <v>7</v>
      </c>
      <c r="D73" s="21">
        <v>77</v>
      </c>
      <c r="E73" s="47">
        <f t="shared" si="12"/>
        <v>76.5</v>
      </c>
      <c r="F73" s="4">
        <v>410.1</v>
      </c>
      <c r="G73" s="3" t="s">
        <v>7</v>
      </c>
      <c r="H73" s="20">
        <v>418.6</v>
      </c>
      <c r="I73" s="48">
        <f t="shared" si="13"/>
        <v>414.35</v>
      </c>
      <c r="J73" s="4">
        <v>401.6</v>
      </c>
      <c r="K73" s="3" t="s">
        <v>7</v>
      </c>
      <c r="L73" s="20">
        <v>410</v>
      </c>
      <c r="M73" s="48">
        <f t="shared" si="14"/>
        <v>405.8</v>
      </c>
      <c r="N73" s="19">
        <v>5.4</v>
      </c>
      <c r="O73" s="23">
        <v>2.0099999999999998</v>
      </c>
      <c r="P73" s="3" t="s">
        <v>7</v>
      </c>
      <c r="Q73" s="24">
        <v>2.06</v>
      </c>
      <c r="R73" s="49">
        <f t="shared" si="9"/>
        <v>2.0350000000000001</v>
      </c>
      <c r="S73" s="22">
        <v>99</v>
      </c>
      <c r="T73" s="3" t="s">
        <v>7</v>
      </c>
      <c r="U73" s="21">
        <v>106</v>
      </c>
      <c r="V73" s="102">
        <f t="shared" si="10"/>
        <v>102.5</v>
      </c>
      <c r="W73" s="22">
        <v>149</v>
      </c>
      <c r="X73" s="3" t="s">
        <v>7</v>
      </c>
      <c r="Y73" s="21">
        <v>212</v>
      </c>
      <c r="Z73" s="48">
        <f t="shared" si="11"/>
        <v>180.5</v>
      </c>
      <c r="AA73" s="19">
        <v>25.7</v>
      </c>
      <c r="AB73" s="19">
        <v>65</v>
      </c>
    </row>
    <row r="74" spans="1:33" x14ac:dyDescent="0.2">
      <c r="A74" s="1">
        <v>88</v>
      </c>
      <c r="B74" s="18">
        <v>75</v>
      </c>
      <c r="C74" s="3" t="s">
        <v>7</v>
      </c>
      <c r="D74" s="21">
        <v>76</v>
      </c>
      <c r="E74" s="47">
        <f t="shared" si="12"/>
        <v>75.5</v>
      </c>
      <c r="F74" s="4">
        <v>415.3</v>
      </c>
      <c r="G74" s="3" t="s">
        <v>7</v>
      </c>
      <c r="H74" s="20">
        <v>423.9</v>
      </c>
      <c r="I74" s="48">
        <f t="shared" si="13"/>
        <v>419.6</v>
      </c>
      <c r="J74" s="4">
        <v>406.5</v>
      </c>
      <c r="K74" s="3" t="s">
        <v>7</v>
      </c>
      <c r="L74" s="20">
        <v>415</v>
      </c>
      <c r="M74" s="48">
        <f t="shared" si="14"/>
        <v>410.75</v>
      </c>
      <c r="N74" s="19">
        <v>5.6</v>
      </c>
      <c r="O74" s="23">
        <v>2.0099999999999998</v>
      </c>
      <c r="P74" s="3" t="s">
        <v>7</v>
      </c>
      <c r="Q74" s="24">
        <v>2.06</v>
      </c>
      <c r="R74" s="49">
        <f t="shared" si="9"/>
        <v>2.0350000000000001</v>
      </c>
      <c r="S74" s="22">
        <v>99</v>
      </c>
      <c r="T74" s="3" t="s">
        <v>7</v>
      </c>
      <c r="U74" s="21">
        <v>106</v>
      </c>
      <c r="V74" s="102">
        <f t="shared" si="10"/>
        <v>102.5</v>
      </c>
      <c r="W74" s="22">
        <v>149</v>
      </c>
      <c r="X74" s="3" t="s">
        <v>7</v>
      </c>
      <c r="Y74" s="21">
        <v>212</v>
      </c>
      <c r="Z74" s="48">
        <f t="shared" si="11"/>
        <v>180.5</v>
      </c>
      <c r="AA74" s="19">
        <v>26</v>
      </c>
      <c r="AB74" s="19">
        <v>65</v>
      </c>
    </row>
    <row r="75" spans="1:33" x14ac:dyDescent="0.2">
      <c r="A75" s="1">
        <v>89</v>
      </c>
      <c r="B75" s="18">
        <v>75</v>
      </c>
      <c r="C75" s="3" t="s">
        <v>7</v>
      </c>
      <c r="D75" s="21">
        <v>76</v>
      </c>
      <c r="E75" s="47">
        <f t="shared" si="12"/>
        <v>75.5</v>
      </c>
      <c r="F75" s="4">
        <v>420.6</v>
      </c>
      <c r="G75" s="3" t="s">
        <v>7</v>
      </c>
      <c r="H75" s="20">
        <v>429.2</v>
      </c>
      <c r="I75" s="48">
        <f t="shared" si="13"/>
        <v>424.9</v>
      </c>
      <c r="J75" s="4">
        <v>411.5</v>
      </c>
      <c r="K75" s="3" t="s">
        <v>7</v>
      </c>
      <c r="L75" s="20">
        <v>420</v>
      </c>
      <c r="M75" s="48">
        <f t="shared" si="14"/>
        <v>415.75</v>
      </c>
      <c r="N75" s="19">
        <v>5.7</v>
      </c>
      <c r="O75" s="23">
        <v>2.0099999999999998</v>
      </c>
      <c r="P75" s="3" t="s">
        <v>7</v>
      </c>
      <c r="Q75" s="24">
        <v>2.06</v>
      </c>
      <c r="R75" s="49">
        <f t="shared" si="9"/>
        <v>2.0350000000000001</v>
      </c>
      <c r="S75" s="22">
        <v>99</v>
      </c>
      <c r="T75" s="3" t="s">
        <v>7</v>
      </c>
      <c r="U75" s="21">
        <v>106</v>
      </c>
      <c r="V75" s="102">
        <f t="shared" si="10"/>
        <v>102.5</v>
      </c>
      <c r="W75" s="22">
        <v>149</v>
      </c>
      <c r="X75" s="3" t="s">
        <v>7</v>
      </c>
      <c r="Y75" s="21">
        <v>212</v>
      </c>
      <c r="Z75" s="48">
        <f t="shared" si="11"/>
        <v>180.5</v>
      </c>
      <c r="AA75" s="19">
        <v>26.3</v>
      </c>
      <c r="AB75" s="19">
        <v>65</v>
      </c>
    </row>
    <row r="76" spans="1:33" x14ac:dyDescent="0.2">
      <c r="A76" s="1">
        <v>90</v>
      </c>
      <c r="B76" s="18">
        <v>74</v>
      </c>
      <c r="C76" s="3" t="s">
        <v>7</v>
      </c>
      <c r="D76" s="21">
        <v>75</v>
      </c>
      <c r="E76" s="47">
        <f t="shared" si="12"/>
        <v>74.5</v>
      </c>
      <c r="F76" s="4">
        <v>425.7</v>
      </c>
      <c r="G76" s="3" t="s">
        <v>7</v>
      </c>
      <c r="H76" s="20">
        <v>434.5</v>
      </c>
      <c r="I76" s="48">
        <f t="shared" si="13"/>
        <v>430.1</v>
      </c>
      <c r="J76" s="4">
        <v>416.4</v>
      </c>
      <c r="K76" s="3" t="s">
        <v>7</v>
      </c>
      <c r="L76" s="20">
        <v>425</v>
      </c>
      <c r="M76" s="48">
        <f t="shared" si="14"/>
        <v>420.7</v>
      </c>
      <c r="N76" s="19">
        <v>5.9</v>
      </c>
      <c r="O76" s="23">
        <v>2.0099999999999998</v>
      </c>
      <c r="P76" s="3" t="s">
        <v>7</v>
      </c>
      <c r="Q76" s="24">
        <v>2.06</v>
      </c>
      <c r="R76" s="49">
        <f t="shared" si="9"/>
        <v>2.0350000000000001</v>
      </c>
      <c r="S76" s="22">
        <v>99</v>
      </c>
      <c r="T76" s="3" t="s">
        <v>7</v>
      </c>
      <c r="U76" s="21">
        <v>106</v>
      </c>
      <c r="V76" s="102">
        <f t="shared" si="10"/>
        <v>102.5</v>
      </c>
      <c r="W76" s="22">
        <v>149</v>
      </c>
      <c r="X76" s="3" t="s">
        <v>7</v>
      </c>
      <c r="Y76" s="21">
        <v>212</v>
      </c>
      <c r="Z76" s="48">
        <f t="shared" si="11"/>
        <v>180.5</v>
      </c>
      <c r="AA76" s="19">
        <v>26.6</v>
      </c>
      <c r="AB76" s="19">
        <v>65</v>
      </c>
    </row>
    <row r="77" spans="1:33" x14ac:dyDescent="0.2">
      <c r="A77" s="1"/>
      <c r="B77" s="1"/>
      <c r="C77" s="5"/>
      <c r="D77" s="5"/>
      <c r="E77" s="5"/>
      <c r="F77" s="7"/>
      <c r="G77" s="5"/>
      <c r="H77" s="1"/>
      <c r="I77" s="7"/>
      <c r="J77" s="1"/>
      <c r="K77" s="1"/>
      <c r="L77" s="1"/>
      <c r="M77" s="1"/>
    </row>
    <row r="78" spans="1:33" x14ac:dyDescent="0.2">
      <c r="A78" s="1"/>
      <c r="B78" s="1"/>
      <c r="C78" s="5"/>
      <c r="D78" s="5"/>
      <c r="E78" s="5"/>
      <c r="F78" s="7"/>
      <c r="G78" s="5"/>
      <c r="H78" s="1"/>
      <c r="I78" s="7"/>
      <c r="J78" s="1"/>
      <c r="K78" s="1"/>
      <c r="L78" s="1"/>
      <c r="M78" s="1"/>
    </row>
    <row r="79" spans="1:33" x14ac:dyDescent="0.2">
      <c r="A79" s="1"/>
      <c r="B79" s="1"/>
      <c r="C79" s="5"/>
      <c r="D79" s="5"/>
      <c r="E79" s="5"/>
      <c r="F79" s="7"/>
      <c r="G79" s="5"/>
      <c r="H79" s="1"/>
      <c r="I79" s="7"/>
      <c r="J79" s="1"/>
      <c r="K79" s="1"/>
      <c r="L79" s="1"/>
      <c r="M79" s="1"/>
    </row>
    <row r="80" spans="1:33" x14ac:dyDescent="0.2">
      <c r="A80" s="1"/>
      <c r="B80" s="1"/>
      <c r="C80" s="5"/>
      <c r="D80" s="5"/>
      <c r="E80" s="5"/>
      <c r="F80" s="7"/>
      <c r="G80" s="5"/>
      <c r="H80" s="1"/>
      <c r="I80" s="7"/>
      <c r="J80" s="1"/>
      <c r="K80" s="1"/>
      <c r="L80" s="1"/>
      <c r="M80" s="1"/>
    </row>
    <row r="81" spans="1:13" x14ac:dyDescent="0.2">
      <c r="A81" s="1"/>
      <c r="B81" s="1"/>
      <c r="C81" s="5"/>
      <c r="D81" s="5"/>
      <c r="E81" s="5"/>
      <c r="F81" s="7"/>
      <c r="G81" s="5"/>
      <c r="H81" s="1"/>
      <c r="I81" s="7"/>
      <c r="J81" s="1"/>
      <c r="K81" s="1"/>
      <c r="L81" s="1"/>
      <c r="M81" s="1"/>
    </row>
    <row r="82" spans="1:13" x14ac:dyDescent="0.2">
      <c r="A82" s="1"/>
      <c r="B82" s="1"/>
      <c r="C82" s="5"/>
      <c r="D82" s="5"/>
      <c r="E82" s="5"/>
      <c r="F82" s="7"/>
      <c r="G82" s="5"/>
      <c r="H82" s="1"/>
      <c r="I82" s="7"/>
      <c r="J82" s="1"/>
      <c r="K82" s="1"/>
      <c r="L82" s="1"/>
      <c r="M82" s="1"/>
    </row>
    <row r="83" spans="1:13" x14ac:dyDescent="0.2">
      <c r="A83" s="1"/>
      <c r="B83" s="1"/>
      <c r="C83" s="5"/>
      <c r="D83" s="5"/>
      <c r="E83" s="5"/>
      <c r="F83" s="7"/>
      <c r="G83" s="5"/>
      <c r="H83" s="1"/>
      <c r="I83" s="7"/>
      <c r="J83" s="1"/>
      <c r="K83" s="1"/>
      <c r="L83" s="1"/>
      <c r="M83" s="1"/>
    </row>
    <row r="84" spans="1:13" x14ac:dyDescent="0.2">
      <c r="A84" s="1"/>
      <c r="B84" s="1"/>
      <c r="C84" s="5"/>
      <c r="D84" s="5"/>
      <c r="E84" s="5"/>
      <c r="F84" s="7"/>
      <c r="G84" s="5"/>
      <c r="H84" s="1"/>
      <c r="I84" s="7"/>
      <c r="J84" s="1"/>
      <c r="K84" s="1"/>
      <c r="L84" s="1"/>
      <c r="M84" s="1"/>
    </row>
    <row r="85" spans="1:13" x14ac:dyDescent="0.2">
      <c r="A85" s="1"/>
      <c r="B85" s="1"/>
      <c r="C85" s="5"/>
      <c r="D85" s="5"/>
      <c r="E85" s="5"/>
      <c r="F85" s="7"/>
      <c r="G85" s="5"/>
      <c r="H85" s="1"/>
      <c r="I85" s="7"/>
      <c r="J85" s="1"/>
      <c r="K85" s="1"/>
      <c r="L85" s="1"/>
      <c r="M85" s="1"/>
    </row>
    <row r="86" spans="1:13" x14ac:dyDescent="0.2">
      <c r="A86" s="1"/>
      <c r="B86" s="1"/>
      <c r="C86" s="5"/>
      <c r="D86" s="5"/>
      <c r="E86" s="5"/>
      <c r="F86" s="7"/>
      <c r="G86" s="5"/>
      <c r="H86" s="1"/>
      <c r="I86" s="7"/>
      <c r="J86" s="1"/>
      <c r="K86" s="1"/>
      <c r="L86" s="1"/>
      <c r="M86" s="1"/>
    </row>
    <row r="87" spans="1:13" x14ac:dyDescent="0.2">
      <c r="A87" s="1"/>
      <c r="B87" s="1"/>
      <c r="C87" s="5"/>
      <c r="D87" s="5"/>
      <c r="E87" s="5"/>
      <c r="F87" s="7"/>
      <c r="G87" s="5"/>
      <c r="H87" s="1"/>
      <c r="I87" s="7"/>
      <c r="J87" s="1"/>
      <c r="K87" s="1"/>
      <c r="L87" s="1"/>
      <c r="M87" s="1"/>
    </row>
    <row r="88" spans="1:13" x14ac:dyDescent="0.2">
      <c r="A88" s="1"/>
      <c r="B88" s="1"/>
      <c r="C88" s="5"/>
      <c r="D88" s="5"/>
      <c r="E88" s="5"/>
      <c r="F88" s="7"/>
      <c r="G88" s="5"/>
      <c r="H88" s="1"/>
      <c r="I88" s="7"/>
      <c r="J88" s="1"/>
      <c r="K88" s="1"/>
      <c r="L88" s="1"/>
      <c r="M88" s="1"/>
    </row>
    <row r="89" spans="1:13" x14ac:dyDescent="0.2">
      <c r="A89" s="1"/>
      <c r="B89" s="1"/>
      <c r="C89" s="5"/>
      <c r="D89" s="5"/>
      <c r="E89" s="5"/>
      <c r="F89" s="7"/>
      <c r="G89" s="5"/>
      <c r="H89" s="1"/>
      <c r="I89" s="7"/>
      <c r="J89" s="1"/>
      <c r="K89" s="1"/>
      <c r="L89" s="1"/>
      <c r="M89" s="1"/>
    </row>
    <row r="90" spans="1:13" x14ac:dyDescent="0.2">
      <c r="A90" s="1"/>
      <c r="B90" s="1"/>
      <c r="C90" s="5"/>
      <c r="D90" s="5"/>
      <c r="E90" s="5"/>
      <c r="F90" s="7"/>
      <c r="G90" s="5"/>
      <c r="H90" s="1"/>
      <c r="I90" s="7"/>
      <c r="J90" s="1"/>
      <c r="K90" s="1"/>
      <c r="L90" s="1"/>
      <c r="M90" s="1"/>
    </row>
    <row r="91" spans="1:13" x14ac:dyDescent="0.2">
      <c r="A91" s="1"/>
      <c r="B91" s="1"/>
      <c r="C91" s="5"/>
      <c r="D91" s="5"/>
      <c r="E91" s="5"/>
      <c r="F91" s="7"/>
      <c r="G91" s="5"/>
      <c r="H91" s="1"/>
      <c r="I91" s="7"/>
      <c r="J91" s="1"/>
      <c r="K91" s="1"/>
      <c r="L91" s="1"/>
      <c r="M91" s="1"/>
    </row>
    <row r="92" spans="1:13" x14ac:dyDescent="0.2">
      <c r="A92" s="1"/>
      <c r="B92" s="1"/>
      <c r="C92" s="5"/>
      <c r="D92" s="5"/>
      <c r="E92" s="5"/>
      <c r="F92" s="7"/>
      <c r="G92" s="5"/>
      <c r="H92" s="1"/>
      <c r="I92" s="7"/>
      <c r="J92" s="1"/>
      <c r="K92" s="1"/>
      <c r="L92" s="1"/>
      <c r="M92" s="1"/>
    </row>
    <row r="93" spans="1:13" x14ac:dyDescent="0.2">
      <c r="A93" s="1"/>
      <c r="B93" s="1"/>
      <c r="C93" s="5"/>
      <c r="D93" s="5"/>
      <c r="E93" s="5"/>
      <c r="F93" s="7"/>
      <c r="G93" s="5"/>
      <c r="H93" s="1"/>
      <c r="I93" s="7"/>
      <c r="J93" s="1"/>
      <c r="K93" s="1"/>
      <c r="L93" s="1"/>
      <c r="M93" s="1"/>
    </row>
    <row r="94" spans="1:13" x14ac:dyDescent="0.2">
      <c r="A94" s="1"/>
      <c r="B94" s="1"/>
      <c r="C94" s="5"/>
      <c r="D94" s="5"/>
      <c r="E94" s="5"/>
      <c r="F94" s="7"/>
      <c r="G94" s="5"/>
      <c r="H94" s="1"/>
      <c r="I94" s="7"/>
      <c r="J94" s="1"/>
      <c r="K94" s="1"/>
      <c r="L94" s="1"/>
      <c r="M94" s="1"/>
    </row>
    <row r="95" spans="1:13" x14ac:dyDescent="0.2">
      <c r="A95" s="1"/>
      <c r="B95" s="1"/>
      <c r="C95" s="5"/>
      <c r="D95" s="5"/>
      <c r="E95" s="5"/>
      <c r="F95" s="7"/>
      <c r="G95" s="5"/>
      <c r="H95" s="1"/>
      <c r="I95" s="7"/>
      <c r="J95" s="1"/>
      <c r="K95" s="1"/>
      <c r="L95" s="1"/>
      <c r="M95" s="1"/>
    </row>
    <row r="96" spans="1:13" x14ac:dyDescent="0.2">
      <c r="A96" s="1"/>
      <c r="B96" s="1"/>
      <c r="C96" s="5"/>
      <c r="D96" s="5"/>
      <c r="E96" s="5"/>
      <c r="F96" s="7"/>
      <c r="G96" s="5"/>
      <c r="H96" s="1"/>
      <c r="I96" s="7"/>
      <c r="J96" s="1"/>
      <c r="K96" s="1"/>
      <c r="L96" s="1"/>
      <c r="M96" s="1"/>
    </row>
    <row r="97" spans="1:13" x14ac:dyDescent="0.2">
      <c r="A97" s="1"/>
      <c r="B97" s="1"/>
      <c r="C97" s="5"/>
      <c r="D97" s="5"/>
      <c r="E97" s="5"/>
      <c r="F97" s="7"/>
      <c r="G97" s="5"/>
      <c r="H97" s="1"/>
      <c r="I97" s="7"/>
      <c r="J97" s="1"/>
      <c r="K97" s="1"/>
      <c r="L97" s="1"/>
      <c r="M97" s="1"/>
    </row>
    <row r="98" spans="1:13" x14ac:dyDescent="0.2">
      <c r="A98" s="1"/>
      <c r="B98" s="1"/>
      <c r="C98" s="5"/>
      <c r="D98" s="5"/>
      <c r="E98" s="5"/>
      <c r="F98" s="7"/>
      <c r="G98" s="5"/>
      <c r="H98" s="1"/>
      <c r="I98" s="7"/>
      <c r="J98" s="1"/>
      <c r="K98" s="1"/>
      <c r="L98" s="1"/>
      <c r="M98" s="1"/>
    </row>
    <row r="99" spans="1:13" x14ac:dyDescent="0.2">
      <c r="A99" s="1"/>
      <c r="B99" s="1"/>
      <c r="C99" s="5"/>
      <c r="D99" s="5"/>
      <c r="E99" s="5"/>
      <c r="F99" s="7"/>
      <c r="G99" s="5"/>
      <c r="H99" s="1"/>
      <c r="I99" s="7"/>
      <c r="J99" s="1"/>
      <c r="K99" s="1"/>
      <c r="L99" s="1"/>
      <c r="M99" s="1"/>
    </row>
    <row r="100" spans="1:13" x14ac:dyDescent="0.2">
      <c r="A100" s="1"/>
      <c r="B100" s="1"/>
      <c r="C100" s="5"/>
      <c r="D100" s="5"/>
      <c r="E100" s="5"/>
      <c r="F100" s="7"/>
      <c r="G100" s="5"/>
      <c r="H100" s="1"/>
      <c r="I100" s="7"/>
      <c r="J100" s="1"/>
      <c r="K100" s="1"/>
      <c r="L100" s="1"/>
      <c r="M100" s="1"/>
    </row>
    <row r="101" spans="1:13" x14ac:dyDescent="0.2">
      <c r="A101" s="1"/>
      <c r="B101" s="1"/>
      <c r="C101" s="5"/>
      <c r="D101" s="5"/>
      <c r="E101" s="5"/>
      <c r="F101" s="7"/>
      <c r="G101" s="5"/>
      <c r="H101" s="1"/>
      <c r="I101" s="7"/>
      <c r="J101" s="1"/>
      <c r="K101" s="1"/>
      <c r="L101" s="1"/>
      <c r="M101" s="1"/>
    </row>
    <row r="102" spans="1:13" x14ac:dyDescent="0.2">
      <c r="A102" s="1"/>
      <c r="B102" s="1"/>
      <c r="C102" s="5"/>
      <c r="D102" s="5"/>
      <c r="E102" s="5"/>
      <c r="F102" s="7"/>
      <c r="G102" s="5"/>
      <c r="H102" s="1"/>
      <c r="I102" s="7"/>
      <c r="J102" s="1"/>
      <c r="K102" s="1"/>
      <c r="L102" s="1"/>
      <c r="M102" s="1"/>
    </row>
    <row r="103" spans="1:13" x14ac:dyDescent="0.2">
      <c r="A103" s="1"/>
      <c r="B103" s="1"/>
      <c r="C103" s="5"/>
      <c r="D103" s="5"/>
      <c r="E103" s="5"/>
      <c r="F103" s="7"/>
      <c r="G103" s="5"/>
      <c r="H103" s="1"/>
      <c r="I103" s="7"/>
      <c r="J103" s="1"/>
      <c r="K103" s="1"/>
      <c r="L103" s="1"/>
      <c r="M103" s="1"/>
    </row>
    <row r="104" spans="1:13" x14ac:dyDescent="0.2">
      <c r="A104" s="1"/>
      <c r="B104" s="1"/>
      <c r="C104" s="5"/>
      <c r="D104" s="5"/>
      <c r="E104" s="5"/>
      <c r="F104" s="7"/>
      <c r="G104" s="5"/>
      <c r="H104" s="1"/>
      <c r="I104" s="7"/>
      <c r="J104" s="1"/>
      <c r="K104" s="1"/>
      <c r="L104" s="1"/>
      <c r="M104" s="1"/>
    </row>
    <row r="105" spans="1:13" x14ac:dyDescent="0.2">
      <c r="A105" s="1"/>
      <c r="B105" s="1"/>
      <c r="C105" s="5"/>
      <c r="D105" s="5"/>
      <c r="E105" s="5"/>
      <c r="F105" s="7"/>
      <c r="G105" s="5"/>
      <c r="H105" s="1"/>
      <c r="I105" s="7"/>
      <c r="J105" s="1"/>
      <c r="K105" s="1"/>
      <c r="L105" s="1"/>
      <c r="M105" s="1"/>
    </row>
    <row r="106" spans="1:13" x14ac:dyDescent="0.2">
      <c r="A106" s="1"/>
      <c r="B106" s="1"/>
      <c r="C106" s="5"/>
      <c r="D106" s="5"/>
      <c r="E106" s="5"/>
      <c r="F106" s="7"/>
      <c r="G106" s="5"/>
      <c r="H106" s="1"/>
      <c r="I106" s="7"/>
      <c r="J106" s="1"/>
      <c r="K106" s="1"/>
      <c r="L106" s="1"/>
      <c r="M106" s="1"/>
    </row>
    <row r="107" spans="1:13" x14ac:dyDescent="0.2">
      <c r="A107" s="1"/>
      <c r="B107" s="1"/>
      <c r="C107" s="5"/>
      <c r="D107" s="5"/>
      <c r="E107" s="5"/>
      <c r="F107" s="7"/>
      <c r="G107" s="5"/>
      <c r="H107" s="1"/>
      <c r="I107" s="7"/>
      <c r="J107" s="1"/>
      <c r="K107" s="1"/>
      <c r="L107" s="1"/>
      <c r="M107" s="1"/>
    </row>
    <row r="108" spans="1:13" x14ac:dyDescent="0.2">
      <c r="A108" s="1"/>
      <c r="B108" s="1"/>
      <c r="C108" s="5"/>
      <c r="D108" s="5"/>
      <c r="E108" s="5"/>
      <c r="F108" s="7"/>
      <c r="G108" s="5"/>
      <c r="H108" s="1"/>
      <c r="I108" s="7"/>
      <c r="J108" s="1"/>
      <c r="K108" s="1"/>
      <c r="L108" s="1"/>
      <c r="M108" s="1"/>
    </row>
    <row r="109" spans="1:13" x14ac:dyDescent="0.2">
      <c r="A109" s="1"/>
      <c r="B109" s="1"/>
      <c r="C109" s="5"/>
      <c r="D109" s="5"/>
      <c r="E109" s="5"/>
      <c r="F109" s="7"/>
      <c r="G109" s="5"/>
      <c r="H109" s="1"/>
      <c r="I109" s="7"/>
      <c r="J109" s="1"/>
      <c r="K109" s="1"/>
      <c r="L109" s="1"/>
      <c r="M109" s="1"/>
    </row>
    <row r="110" spans="1:13" x14ac:dyDescent="0.2">
      <c r="A110" s="1"/>
      <c r="B110" s="1"/>
      <c r="C110" s="5"/>
      <c r="D110" s="5"/>
      <c r="E110" s="5"/>
      <c r="F110" s="7"/>
      <c r="G110" s="5"/>
      <c r="H110" s="1"/>
      <c r="I110" s="7"/>
      <c r="J110" s="1"/>
      <c r="K110" s="1"/>
      <c r="L110" s="1"/>
      <c r="M110" s="1"/>
    </row>
    <row r="111" spans="1:13" x14ac:dyDescent="0.2">
      <c r="A111" s="1"/>
      <c r="B111" s="1"/>
      <c r="C111" s="5"/>
      <c r="D111" s="5"/>
      <c r="E111" s="5"/>
      <c r="F111" s="7"/>
      <c r="G111" s="5"/>
      <c r="H111" s="1"/>
      <c r="I111" s="7"/>
      <c r="J111" s="1"/>
      <c r="K111" s="1"/>
      <c r="L111" s="1"/>
      <c r="M111" s="1"/>
    </row>
    <row r="112" spans="1:13" x14ac:dyDescent="0.2">
      <c r="A112" s="1"/>
    </row>
  </sheetData>
  <mergeCells count="25">
    <mergeCell ref="A1:AB1"/>
    <mergeCell ref="AI1:AW1"/>
    <mergeCell ref="AJ2:AL2"/>
    <mergeCell ref="AN2:AP2"/>
    <mergeCell ref="AR2:AT2"/>
    <mergeCell ref="AD1:AG1"/>
    <mergeCell ref="B2:D2"/>
    <mergeCell ref="F2:H2"/>
    <mergeCell ref="J2:L2"/>
    <mergeCell ref="O2:Q2"/>
    <mergeCell ref="S2:U2"/>
    <mergeCell ref="W2:Y2"/>
    <mergeCell ref="AJ3:AL3"/>
    <mergeCell ref="AN3:AP3"/>
    <mergeCell ref="AR3:AT3"/>
    <mergeCell ref="AD2:AD3"/>
    <mergeCell ref="AE2:AE3"/>
    <mergeCell ref="AF2:AF3"/>
    <mergeCell ref="AG2:AG3"/>
    <mergeCell ref="W3:Y3"/>
    <mergeCell ref="B3:D3"/>
    <mergeCell ref="F3:H3"/>
    <mergeCell ref="J3:L3"/>
    <mergeCell ref="O3:Q3"/>
    <mergeCell ref="S3:U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0000"/>
  </sheetPr>
  <dimension ref="A1:AZ76"/>
  <sheetViews>
    <sheetView workbookViewId="0">
      <selection activeCell="AM44" sqref="AM44"/>
    </sheetView>
  </sheetViews>
  <sheetFormatPr defaultRowHeight="12.75" x14ac:dyDescent="0.2"/>
  <cols>
    <col min="1" max="1" width="5.1640625" bestFit="1" customWidth="1"/>
    <col min="2" max="2" width="3.1640625" bestFit="1" customWidth="1"/>
    <col min="3" max="3" width="2.33203125" bestFit="1" customWidth="1"/>
    <col min="4" max="4" width="3.1640625" bestFit="1" customWidth="1"/>
    <col min="5" max="5" width="7.83203125" bestFit="1" customWidth="1"/>
    <col min="6" max="6" width="5.6640625" bestFit="1" customWidth="1"/>
    <col min="7" max="7" width="2.33203125" bestFit="1" customWidth="1"/>
    <col min="8" max="8" width="5.6640625" bestFit="1" customWidth="1"/>
    <col min="9" max="9" width="7.83203125" bestFit="1" customWidth="1"/>
    <col min="10" max="10" width="5.6640625" bestFit="1" customWidth="1"/>
    <col min="11" max="11" width="2.33203125" bestFit="1" customWidth="1"/>
    <col min="12" max="12" width="5.6640625" bestFit="1" customWidth="1"/>
    <col min="13" max="13" width="8.33203125" bestFit="1" customWidth="1"/>
    <col min="14" max="14" width="8.83203125" bestFit="1" customWidth="1"/>
    <col min="15" max="15" width="4.6640625" bestFit="1" customWidth="1"/>
    <col min="16" max="16" width="2.33203125" bestFit="1" customWidth="1"/>
    <col min="17" max="17" width="4.6640625" bestFit="1" customWidth="1"/>
    <col min="18" max="18" width="9.1640625" bestFit="1" customWidth="1"/>
    <col min="19" max="19" width="4.1640625" bestFit="1" customWidth="1"/>
    <col min="20" max="20" width="2.33203125" bestFit="1" customWidth="1"/>
    <col min="21" max="21" width="4.1640625" bestFit="1" customWidth="1"/>
    <col min="22" max="22" width="8.6640625" bestFit="1" customWidth="1"/>
    <col min="23" max="23" width="4.1640625" bestFit="1" customWidth="1"/>
    <col min="24" max="24" width="2.33203125" bestFit="1" customWidth="1"/>
    <col min="25" max="25" width="4.1640625" bestFit="1" customWidth="1"/>
    <col min="26" max="26" width="9.1640625" bestFit="1" customWidth="1"/>
    <col min="27" max="27" width="4.6640625" bestFit="1" customWidth="1"/>
    <col min="28" max="28" width="2.33203125" bestFit="1" customWidth="1"/>
    <col min="29" max="29" width="4.6640625" bestFit="1" customWidth="1"/>
    <col min="30" max="30" width="9.6640625" customWidth="1"/>
    <col min="31" max="31" width="9" bestFit="1" customWidth="1"/>
    <col min="33" max="33" width="7.6640625" bestFit="1" customWidth="1"/>
    <col min="34" max="34" width="8.33203125" bestFit="1" customWidth="1"/>
    <col min="35" max="35" width="6.5" bestFit="1" customWidth="1"/>
    <col min="36" max="36" width="7.83203125" bestFit="1" customWidth="1"/>
    <col min="38" max="38" width="4.83203125" bestFit="1" customWidth="1"/>
    <col min="39" max="39" width="4.6640625" bestFit="1" customWidth="1"/>
    <col min="40" max="40" width="2.33203125" bestFit="1" customWidth="1"/>
    <col min="41" max="41" width="5.1640625" bestFit="1" customWidth="1"/>
    <col min="42" max="42" width="9.1640625" bestFit="1" customWidth="1"/>
    <col min="43" max="43" width="3.1640625" bestFit="1" customWidth="1"/>
    <col min="44" max="44" width="2.33203125" bestFit="1" customWidth="1"/>
    <col min="45" max="45" width="3.1640625" bestFit="1" customWidth="1"/>
    <col min="46" max="46" width="8.6640625" bestFit="1" customWidth="1"/>
    <col min="47" max="47" width="5.1640625" bestFit="1" customWidth="1"/>
    <col min="48" max="48" width="2.33203125" bestFit="1" customWidth="1"/>
    <col min="49" max="49" width="5.1640625" bestFit="1" customWidth="1"/>
    <col min="50" max="50" width="9.1640625" bestFit="1" customWidth="1"/>
    <col min="51" max="51" width="7.5" bestFit="1" customWidth="1"/>
    <col min="52" max="52" width="6.83203125" bestFit="1" customWidth="1"/>
  </cols>
  <sheetData>
    <row r="1" spans="1:52" ht="33.75" customHeight="1" x14ac:dyDescent="0.2">
      <c r="A1" s="145" t="s">
        <v>133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G1" s="146" t="s">
        <v>92</v>
      </c>
      <c r="AH1" s="146"/>
      <c r="AI1" s="146"/>
      <c r="AJ1" s="146"/>
      <c r="AL1" s="146" t="s">
        <v>134</v>
      </c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</row>
    <row r="2" spans="1:52" ht="16.5" customHeight="1" x14ac:dyDescent="0.2">
      <c r="A2" s="30" t="s">
        <v>6</v>
      </c>
      <c r="B2" s="117" t="s">
        <v>24</v>
      </c>
      <c r="C2" s="117"/>
      <c r="D2" s="117"/>
      <c r="E2" s="43" t="s">
        <v>78</v>
      </c>
      <c r="F2" s="117" t="s">
        <v>16</v>
      </c>
      <c r="G2" s="117"/>
      <c r="H2" s="117"/>
      <c r="I2" s="43" t="s">
        <v>78</v>
      </c>
      <c r="J2" s="117" t="s">
        <v>17</v>
      </c>
      <c r="K2" s="117"/>
      <c r="L2" s="117"/>
      <c r="M2" s="43" t="s">
        <v>78</v>
      </c>
      <c r="N2" s="17" t="s">
        <v>35</v>
      </c>
      <c r="O2" s="117" t="s">
        <v>36</v>
      </c>
      <c r="P2" s="117"/>
      <c r="Q2" s="117"/>
      <c r="R2" s="43" t="s">
        <v>78</v>
      </c>
      <c r="S2" s="117" t="s">
        <v>27</v>
      </c>
      <c r="T2" s="117"/>
      <c r="U2" s="117"/>
      <c r="V2" s="43" t="s">
        <v>78</v>
      </c>
      <c r="W2" s="117" t="s">
        <v>72</v>
      </c>
      <c r="X2" s="117"/>
      <c r="Y2" s="117"/>
      <c r="Z2" s="43" t="s">
        <v>78</v>
      </c>
      <c r="AA2" s="119" t="s">
        <v>37</v>
      </c>
      <c r="AB2" s="119"/>
      <c r="AC2" s="119"/>
      <c r="AD2" s="46" t="s">
        <v>78</v>
      </c>
      <c r="AE2" s="25" t="s">
        <v>39</v>
      </c>
      <c r="AF2" s="30"/>
      <c r="AG2" s="142" t="s">
        <v>93</v>
      </c>
      <c r="AH2" s="127" t="s">
        <v>2</v>
      </c>
      <c r="AI2" s="141" t="s">
        <v>1</v>
      </c>
      <c r="AJ2" s="142" t="s">
        <v>8</v>
      </c>
      <c r="AL2" s="17" t="s">
        <v>6</v>
      </c>
      <c r="AM2" s="117" t="s">
        <v>36</v>
      </c>
      <c r="AN2" s="117"/>
      <c r="AO2" s="117"/>
      <c r="AP2" s="43" t="s">
        <v>78</v>
      </c>
      <c r="AQ2" s="117" t="s">
        <v>48</v>
      </c>
      <c r="AR2" s="117"/>
      <c r="AS2" s="117"/>
      <c r="AT2" s="43" t="s">
        <v>78</v>
      </c>
      <c r="AU2" s="117" t="s">
        <v>72</v>
      </c>
      <c r="AV2" s="117"/>
      <c r="AW2" s="117"/>
      <c r="AX2" s="43" t="s">
        <v>78</v>
      </c>
      <c r="AY2" s="17" t="s">
        <v>50</v>
      </c>
      <c r="AZ2" s="17" t="s">
        <v>35</v>
      </c>
    </row>
    <row r="3" spans="1:52" ht="26.25" customHeight="1" x14ac:dyDescent="0.2">
      <c r="A3" s="30" t="s">
        <v>128</v>
      </c>
      <c r="B3" s="117" t="s">
        <v>14</v>
      </c>
      <c r="C3" s="117"/>
      <c r="D3" s="117"/>
      <c r="E3" s="43" t="s">
        <v>79</v>
      </c>
      <c r="F3" s="117" t="s">
        <v>15</v>
      </c>
      <c r="G3" s="117"/>
      <c r="H3" s="117"/>
      <c r="I3" s="43" t="s">
        <v>16</v>
      </c>
      <c r="J3" s="117" t="s">
        <v>15</v>
      </c>
      <c r="K3" s="117"/>
      <c r="L3" s="117"/>
      <c r="M3" s="43" t="s">
        <v>17</v>
      </c>
      <c r="N3" s="17" t="s">
        <v>34</v>
      </c>
      <c r="O3" s="117" t="s">
        <v>29</v>
      </c>
      <c r="P3" s="117"/>
      <c r="Q3" s="117"/>
      <c r="R3" s="43" t="s">
        <v>80</v>
      </c>
      <c r="S3" s="117" t="s">
        <v>74</v>
      </c>
      <c r="T3" s="117"/>
      <c r="U3" s="117"/>
      <c r="V3" s="43" t="s">
        <v>81</v>
      </c>
      <c r="W3" s="117" t="s">
        <v>73</v>
      </c>
      <c r="X3" s="117"/>
      <c r="Y3" s="117"/>
      <c r="Z3" s="43" t="s">
        <v>82</v>
      </c>
      <c r="AA3" s="119" t="s">
        <v>38</v>
      </c>
      <c r="AB3" s="119"/>
      <c r="AC3" s="119"/>
      <c r="AD3" s="46" t="s">
        <v>135</v>
      </c>
      <c r="AE3" s="25" t="s">
        <v>40</v>
      </c>
      <c r="AF3" s="14"/>
      <c r="AG3" s="142"/>
      <c r="AH3" s="127"/>
      <c r="AI3" s="141"/>
      <c r="AJ3" s="142"/>
      <c r="AL3" s="17" t="s">
        <v>33</v>
      </c>
      <c r="AM3" s="117" t="s">
        <v>29</v>
      </c>
      <c r="AN3" s="117"/>
      <c r="AO3" s="117"/>
      <c r="AP3" s="43" t="s">
        <v>80</v>
      </c>
      <c r="AQ3" s="117" t="s">
        <v>49</v>
      </c>
      <c r="AR3" s="117"/>
      <c r="AS3" s="117"/>
      <c r="AT3" s="43" t="s">
        <v>84</v>
      </c>
      <c r="AU3" s="117" t="s">
        <v>73</v>
      </c>
      <c r="AV3" s="117"/>
      <c r="AW3" s="117"/>
      <c r="AX3" s="43" t="s">
        <v>82</v>
      </c>
      <c r="AY3" s="17" t="s">
        <v>51</v>
      </c>
      <c r="AZ3" s="17" t="s">
        <v>71</v>
      </c>
    </row>
    <row r="4" spans="1:52" x14ac:dyDescent="0.2">
      <c r="A4" s="1">
        <v>18</v>
      </c>
      <c r="B4" s="18">
        <v>2</v>
      </c>
      <c r="C4" s="3" t="s">
        <v>7</v>
      </c>
      <c r="D4" s="21">
        <v>7</v>
      </c>
      <c r="E4" s="47">
        <f>AVERAGE(B4,D4)</f>
        <v>4.5</v>
      </c>
      <c r="F4" s="4">
        <v>0.1</v>
      </c>
      <c r="G4" s="3" t="s">
        <v>7</v>
      </c>
      <c r="H4" s="20">
        <v>0.5</v>
      </c>
      <c r="I4" s="48">
        <f>AVERAGE(F4,H4)</f>
        <v>0.3</v>
      </c>
      <c r="J4" s="4">
        <v>0.1</v>
      </c>
      <c r="K4" s="3" t="s">
        <v>7</v>
      </c>
      <c r="L4" s="20">
        <v>0.5</v>
      </c>
      <c r="M4" s="48">
        <f>AVERAGE(J4,L4)</f>
        <v>0.3</v>
      </c>
      <c r="N4" s="19">
        <v>0.1</v>
      </c>
      <c r="O4" s="23">
        <v>1.45</v>
      </c>
      <c r="P4" s="3" t="s">
        <v>7</v>
      </c>
      <c r="Q4" s="24">
        <v>1.55</v>
      </c>
      <c r="R4" s="49">
        <f>AVERAGE(O4,Q4)</f>
        <v>1.5</v>
      </c>
      <c r="S4" s="22">
        <v>78</v>
      </c>
      <c r="T4" s="3" t="s">
        <v>7</v>
      </c>
      <c r="U4" s="21">
        <v>82</v>
      </c>
      <c r="V4" s="102">
        <f>AVERAGE(S4,U4)</f>
        <v>80</v>
      </c>
      <c r="W4" s="22">
        <v>116</v>
      </c>
      <c r="X4" s="3" t="s">
        <v>7</v>
      </c>
      <c r="Y4" s="21">
        <v>164</v>
      </c>
      <c r="Z4" s="48">
        <f>AVERAGE(W4,Y4)</f>
        <v>140</v>
      </c>
      <c r="AA4" s="19">
        <v>0</v>
      </c>
      <c r="AB4" s="19" t="s">
        <v>7</v>
      </c>
      <c r="AC4" s="19">
        <v>0</v>
      </c>
      <c r="AD4" s="48">
        <f>AVERAGE(AA4,AC4)</f>
        <v>0</v>
      </c>
      <c r="AE4" s="19">
        <v>45</v>
      </c>
      <c r="AF4" s="1"/>
      <c r="AG4" s="1">
        <v>20</v>
      </c>
      <c r="AH4" s="5">
        <v>98.1</v>
      </c>
      <c r="AI4" s="11">
        <v>4440</v>
      </c>
      <c r="AJ4" s="1">
        <v>50</v>
      </c>
      <c r="AL4" s="1">
        <v>1</v>
      </c>
      <c r="AM4" s="53">
        <v>7.0000000000000007E-2</v>
      </c>
      <c r="AN4" t="s">
        <v>7</v>
      </c>
      <c r="AO4">
        <v>0.08</v>
      </c>
      <c r="AP4" s="54">
        <f>AVERAGE(AM4,AO4)</f>
        <v>7.5000000000000011E-2</v>
      </c>
      <c r="AQ4" s="27">
        <v>13</v>
      </c>
      <c r="AR4" t="s">
        <v>7</v>
      </c>
      <c r="AS4">
        <v>14</v>
      </c>
      <c r="AT4" s="52">
        <f>AVERAGE(AQ4,AS4)</f>
        <v>13.5</v>
      </c>
      <c r="AU4" s="27">
        <v>19</v>
      </c>
      <c r="AV4" t="s">
        <v>7</v>
      </c>
      <c r="AW4">
        <v>27</v>
      </c>
      <c r="AX4" s="55">
        <f>AVERAGE(AU4,AW4)</f>
        <v>23</v>
      </c>
      <c r="AY4" t="s">
        <v>75</v>
      </c>
      <c r="AZ4" s="5">
        <v>0.5</v>
      </c>
    </row>
    <row r="5" spans="1:52" x14ac:dyDescent="0.2">
      <c r="A5" s="1">
        <v>19</v>
      </c>
      <c r="B5" s="18">
        <v>13</v>
      </c>
      <c r="C5" s="3" t="s">
        <v>7</v>
      </c>
      <c r="D5" s="21">
        <v>28</v>
      </c>
      <c r="E5" s="47">
        <f>AVERAGE(B5,D5)</f>
        <v>20.5</v>
      </c>
      <c r="F5" s="4">
        <v>1.1000000000000001</v>
      </c>
      <c r="G5" s="3" t="s">
        <v>7</v>
      </c>
      <c r="H5" s="20">
        <v>2.5</v>
      </c>
      <c r="I5" s="48">
        <f>AVERAGE(F5,H5)</f>
        <v>1.8</v>
      </c>
      <c r="J5" s="4">
        <v>1</v>
      </c>
      <c r="K5" s="3" t="s">
        <v>7</v>
      </c>
      <c r="L5" s="20">
        <v>2.4</v>
      </c>
      <c r="M5" s="48">
        <f>AVERAGE(J5,L5)</f>
        <v>1.7</v>
      </c>
      <c r="N5" s="19">
        <v>0.1</v>
      </c>
      <c r="O5" s="23">
        <v>1.49</v>
      </c>
      <c r="P5" s="3" t="s">
        <v>7</v>
      </c>
      <c r="Q5" s="24">
        <v>1.6</v>
      </c>
      <c r="R5" s="49">
        <f t="shared" ref="R5:R68" si="0">AVERAGE(O5,Q5)</f>
        <v>1.5449999999999999</v>
      </c>
      <c r="S5" s="22">
        <v>78</v>
      </c>
      <c r="T5" s="3" t="s">
        <v>7</v>
      </c>
      <c r="U5" s="21">
        <v>84</v>
      </c>
      <c r="V5" s="102">
        <f t="shared" ref="V5:V68" si="1">AVERAGE(S5,U5)</f>
        <v>81</v>
      </c>
      <c r="W5" s="22">
        <v>117</v>
      </c>
      <c r="X5" s="3" t="s">
        <v>7</v>
      </c>
      <c r="Y5" s="21">
        <v>168</v>
      </c>
      <c r="Z5" s="48">
        <f t="shared" ref="Z5:Z68" si="2">AVERAGE(W5,Y5)</f>
        <v>142.5</v>
      </c>
      <c r="AA5" s="19">
        <v>0</v>
      </c>
      <c r="AB5" s="19" t="s">
        <v>7</v>
      </c>
      <c r="AC5" s="19">
        <v>0.1</v>
      </c>
      <c r="AD5" s="48">
        <f t="shared" ref="AD5:AD68" si="3">AVERAGE(AA5,AC5)</f>
        <v>0.05</v>
      </c>
      <c r="AE5" s="19">
        <v>47</v>
      </c>
      <c r="AF5" s="1"/>
      <c r="AG5" s="1">
        <v>22</v>
      </c>
      <c r="AH5" s="5">
        <v>97.5</v>
      </c>
      <c r="AI5" s="11">
        <v>4450</v>
      </c>
      <c r="AJ5" s="1">
        <v>50</v>
      </c>
      <c r="AL5" s="1">
        <v>2</v>
      </c>
      <c r="AM5" s="53">
        <v>0.11</v>
      </c>
      <c r="AN5" t="s">
        <v>7</v>
      </c>
      <c r="AO5">
        <v>0.12</v>
      </c>
      <c r="AP5" s="54">
        <f t="shared" ref="AP5:AP20" si="4">AVERAGE(AM5,AO5)</f>
        <v>0.11499999999999999</v>
      </c>
      <c r="AQ5" s="27">
        <v>18</v>
      </c>
      <c r="AR5" t="s">
        <v>7</v>
      </c>
      <c r="AS5">
        <v>22</v>
      </c>
      <c r="AT5" s="52">
        <f t="shared" ref="AT5:AT20" si="5">AVERAGE(AQ5,AS5)</f>
        <v>20</v>
      </c>
      <c r="AU5" s="27">
        <v>27</v>
      </c>
      <c r="AV5" t="s">
        <v>7</v>
      </c>
      <c r="AW5">
        <v>44</v>
      </c>
      <c r="AX5" s="55">
        <f t="shared" ref="AX5:AX20" si="6">AVERAGE(AU5,AW5)</f>
        <v>35.5</v>
      </c>
      <c r="AY5" t="s">
        <v>75</v>
      </c>
      <c r="AZ5" s="5">
        <v>0.7</v>
      </c>
    </row>
    <row r="6" spans="1:52" x14ac:dyDescent="0.2">
      <c r="A6" s="1">
        <v>20</v>
      </c>
      <c r="B6" s="18">
        <v>40</v>
      </c>
      <c r="C6" s="3" t="s">
        <v>7</v>
      </c>
      <c r="D6" s="21">
        <v>52</v>
      </c>
      <c r="E6" s="47">
        <f t="shared" ref="E6:E69" si="7">AVERAGE(B6,D6)</f>
        <v>46</v>
      </c>
      <c r="F6" s="4">
        <v>3.9</v>
      </c>
      <c r="G6" s="3" t="s">
        <v>7</v>
      </c>
      <c r="H6" s="20">
        <v>6.1</v>
      </c>
      <c r="I6" s="48">
        <f t="shared" ref="I6:I69" si="8">AVERAGE(F6,H6)</f>
        <v>5</v>
      </c>
      <c r="J6" s="4">
        <v>3.8</v>
      </c>
      <c r="K6" s="3" t="s">
        <v>7</v>
      </c>
      <c r="L6" s="20">
        <v>6.1</v>
      </c>
      <c r="M6" s="48">
        <f t="shared" ref="M6:M69" si="9">AVERAGE(J6,L6)</f>
        <v>4.9499999999999993</v>
      </c>
      <c r="N6" s="19">
        <v>0.2</v>
      </c>
      <c r="O6" s="23">
        <v>1.59</v>
      </c>
      <c r="P6" s="3" t="s">
        <v>7</v>
      </c>
      <c r="Q6" s="24">
        <v>1.65</v>
      </c>
      <c r="R6" s="49">
        <f t="shared" si="0"/>
        <v>1.62</v>
      </c>
      <c r="S6" s="22">
        <v>82</v>
      </c>
      <c r="T6" s="3" t="s">
        <v>7</v>
      </c>
      <c r="U6" s="21">
        <v>88</v>
      </c>
      <c r="V6" s="102">
        <f t="shared" si="1"/>
        <v>85</v>
      </c>
      <c r="W6" s="22">
        <v>123</v>
      </c>
      <c r="X6" s="3" t="s">
        <v>7</v>
      </c>
      <c r="Y6" s="21">
        <v>176</v>
      </c>
      <c r="Z6" s="48">
        <f t="shared" si="2"/>
        <v>149.5</v>
      </c>
      <c r="AA6" s="19">
        <v>0.2</v>
      </c>
      <c r="AB6" s="19" t="s">
        <v>7</v>
      </c>
      <c r="AC6" s="19">
        <v>0.3</v>
      </c>
      <c r="AD6" s="48">
        <f t="shared" si="3"/>
        <v>0.25</v>
      </c>
      <c r="AE6" s="19">
        <v>48</v>
      </c>
      <c r="AF6" s="1"/>
      <c r="AG6" s="1">
        <v>24</v>
      </c>
      <c r="AH6" s="5">
        <v>97.1</v>
      </c>
      <c r="AI6" s="11">
        <v>4460</v>
      </c>
      <c r="AJ6" s="1">
        <v>49</v>
      </c>
      <c r="AL6" s="1">
        <v>3</v>
      </c>
      <c r="AM6" s="53">
        <v>0.19</v>
      </c>
      <c r="AN6" t="s">
        <v>7</v>
      </c>
      <c r="AO6">
        <v>0.2</v>
      </c>
      <c r="AP6" s="54">
        <f t="shared" si="4"/>
        <v>0.19500000000000001</v>
      </c>
      <c r="AQ6" s="27">
        <v>24</v>
      </c>
      <c r="AR6" t="s">
        <v>7</v>
      </c>
      <c r="AS6">
        <v>26</v>
      </c>
      <c r="AT6" s="52">
        <f t="shared" si="5"/>
        <v>25</v>
      </c>
      <c r="AU6" s="27">
        <v>36</v>
      </c>
      <c r="AV6" t="s">
        <v>7</v>
      </c>
      <c r="AW6">
        <v>52</v>
      </c>
      <c r="AX6" s="55">
        <f t="shared" si="6"/>
        <v>44</v>
      </c>
      <c r="AY6" t="s">
        <v>75</v>
      </c>
      <c r="AZ6" s="5">
        <v>0.8</v>
      </c>
    </row>
    <row r="7" spans="1:52" x14ac:dyDescent="0.2">
      <c r="A7" s="1">
        <v>21</v>
      </c>
      <c r="B7" s="18">
        <v>66</v>
      </c>
      <c r="C7" s="3" t="s">
        <v>7</v>
      </c>
      <c r="D7" s="21">
        <v>74</v>
      </c>
      <c r="E7" s="47">
        <f t="shared" si="7"/>
        <v>70</v>
      </c>
      <c r="F7" s="4">
        <v>8.5</v>
      </c>
      <c r="G7" s="3" t="s">
        <v>7</v>
      </c>
      <c r="H7" s="20">
        <v>11.3</v>
      </c>
      <c r="I7" s="48">
        <f t="shared" si="8"/>
        <v>9.9</v>
      </c>
      <c r="J7" s="4">
        <v>8.5</v>
      </c>
      <c r="K7" s="3" t="s">
        <v>7</v>
      </c>
      <c r="L7" s="20">
        <v>11.3</v>
      </c>
      <c r="M7" s="48">
        <f t="shared" si="9"/>
        <v>9.9</v>
      </c>
      <c r="N7" s="19">
        <v>0.2</v>
      </c>
      <c r="O7" s="23">
        <v>1.67</v>
      </c>
      <c r="P7" s="3" t="s">
        <v>7</v>
      </c>
      <c r="Q7" s="24">
        <v>1.7</v>
      </c>
      <c r="R7" s="49">
        <f t="shared" si="0"/>
        <v>1.6850000000000001</v>
      </c>
      <c r="S7" s="22">
        <v>88</v>
      </c>
      <c r="T7" s="3" t="s">
        <v>7</v>
      </c>
      <c r="U7" s="21">
        <v>94</v>
      </c>
      <c r="V7" s="102">
        <f t="shared" si="1"/>
        <v>91</v>
      </c>
      <c r="W7" s="22">
        <v>131</v>
      </c>
      <c r="X7" s="3" t="s">
        <v>7</v>
      </c>
      <c r="Y7" s="21">
        <v>186</v>
      </c>
      <c r="Z7" s="48">
        <f t="shared" si="2"/>
        <v>158.5</v>
      </c>
      <c r="AA7" s="19">
        <v>0.4</v>
      </c>
      <c r="AB7" s="19" t="s">
        <v>7</v>
      </c>
      <c r="AC7" s="19">
        <v>0.6</v>
      </c>
      <c r="AD7" s="48">
        <f t="shared" si="3"/>
        <v>0.5</v>
      </c>
      <c r="AE7" s="19">
        <v>49</v>
      </c>
      <c r="AF7" s="1"/>
      <c r="AG7" s="1">
        <v>26</v>
      </c>
      <c r="AH7" s="5">
        <v>96.7</v>
      </c>
      <c r="AI7" s="11">
        <v>4440</v>
      </c>
      <c r="AJ7" s="1">
        <v>49</v>
      </c>
      <c r="AL7" s="1">
        <v>4</v>
      </c>
      <c r="AM7" s="53">
        <v>0.28000000000000003</v>
      </c>
      <c r="AN7" t="s">
        <v>7</v>
      </c>
      <c r="AO7">
        <v>0.28999999999999998</v>
      </c>
      <c r="AP7" s="54">
        <f t="shared" si="4"/>
        <v>0.28500000000000003</v>
      </c>
      <c r="AQ7" s="27">
        <v>28</v>
      </c>
      <c r="AR7" t="s">
        <v>7</v>
      </c>
      <c r="AS7">
        <v>30</v>
      </c>
      <c r="AT7" s="52">
        <f t="shared" si="5"/>
        <v>29</v>
      </c>
      <c r="AU7" s="27">
        <v>42</v>
      </c>
      <c r="AV7" t="s">
        <v>7</v>
      </c>
      <c r="AW7">
        <v>60</v>
      </c>
      <c r="AX7" s="55">
        <f t="shared" si="6"/>
        <v>51</v>
      </c>
      <c r="AY7" t="s">
        <v>76</v>
      </c>
      <c r="AZ7" s="5">
        <v>0.9</v>
      </c>
    </row>
    <row r="8" spans="1:52" x14ac:dyDescent="0.2">
      <c r="A8" s="1">
        <v>22</v>
      </c>
      <c r="B8" s="18">
        <v>82</v>
      </c>
      <c r="C8" s="3" t="s">
        <v>7</v>
      </c>
      <c r="D8" s="21">
        <v>90</v>
      </c>
      <c r="E8" s="47">
        <f t="shared" si="7"/>
        <v>86</v>
      </c>
      <c r="F8" s="4">
        <v>14.2</v>
      </c>
      <c r="G8" s="3" t="s">
        <v>7</v>
      </c>
      <c r="H8" s="20">
        <v>17.600000000000001</v>
      </c>
      <c r="I8" s="48">
        <f t="shared" si="8"/>
        <v>15.9</v>
      </c>
      <c r="J8" s="4">
        <v>14.2</v>
      </c>
      <c r="K8" s="3" t="s">
        <v>7</v>
      </c>
      <c r="L8" s="20">
        <v>17.5</v>
      </c>
      <c r="M8" s="48">
        <f t="shared" si="9"/>
        <v>15.85</v>
      </c>
      <c r="N8" s="19">
        <v>0.3</v>
      </c>
      <c r="O8" s="23">
        <v>1.71</v>
      </c>
      <c r="P8" s="3" t="s">
        <v>7</v>
      </c>
      <c r="Q8" s="24">
        <v>1.75</v>
      </c>
      <c r="R8" s="49">
        <f t="shared" si="0"/>
        <v>1.73</v>
      </c>
      <c r="S8" s="22">
        <v>92</v>
      </c>
      <c r="T8" s="3" t="s">
        <v>7</v>
      </c>
      <c r="U8" s="21">
        <v>98</v>
      </c>
      <c r="V8" s="102">
        <f t="shared" si="1"/>
        <v>95</v>
      </c>
      <c r="W8" s="22">
        <v>138</v>
      </c>
      <c r="X8" s="3" t="s">
        <v>7</v>
      </c>
      <c r="Y8" s="21">
        <v>196</v>
      </c>
      <c r="Z8" s="48">
        <f t="shared" si="2"/>
        <v>167</v>
      </c>
      <c r="AA8" s="19">
        <v>0.7</v>
      </c>
      <c r="AB8" s="19" t="s">
        <v>7</v>
      </c>
      <c r="AC8" s="19">
        <v>0.9</v>
      </c>
      <c r="AD8" s="48">
        <f t="shared" si="3"/>
        <v>0.8</v>
      </c>
      <c r="AE8" s="19">
        <v>51</v>
      </c>
      <c r="AF8" s="1"/>
      <c r="AG8" s="1">
        <v>28</v>
      </c>
      <c r="AH8" s="5">
        <v>96.3</v>
      </c>
      <c r="AI8" s="11">
        <v>4420</v>
      </c>
      <c r="AJ8" s="1">
        <v>48</v>
      </c>
      <c r="AL8" s="1">
        <v>5</v>
      </c>
      <c r="AM8" s="53">
        <v>0.37</v>
      </c>
      <c r="AN8" t="s">
        <v>7</v>
      </c>
      <c r="AO8">
        <v>0.39</v>
      </c>
      <c r="AP8" s="54">
        <f t="shared" si="4"/>
        <v>0.38</v>
      </c>
      <c r="AQ8" s="27">
        <v>32</v>
      </c>
      <c r="AR8" t="s">
        <v>7</v>
      </c>
      <c r="AS8">
        <v>34</v>
      </c>
      <c r="AT8" s="52">
        <f t="shared" si="5"/>
        <v>33</v>
      </c>
      <c r="AU8" s="27">
        <v>48</v>
      </c>
      <c r="AV8" t="s">
        <v>7</v>
      </c>
      <c r="AW8">
        <v>68</v>
      </c>
      <c r="AX8" s="55">
        <f t="shared" si="6"/>
        <v>58</v>
      </c>
      <c r="AY8" t="s">
        <v>76</v>
      </c>
      <c r="AZ8" s="5">
        <v>1</v>
      </c>
    </row>
    <row r="9" spans="1:52" x14ac:dyDescent="0.2">
      <c r="A9" s="1">
        <v>23</v>
      </c>
      <c r="B9" s="18">
        <v>89</v>
      </c>
      <c r="C9" s="3" t="s">
        <v>7</v>
      </c>
      <c r="D9" s="21">
        <v>94</v>
      </c>
      <c r="E9" s="47">
        <f t="shared" si="7"/>
        <v>91.5</v>
      </c>
      <c r="F9" s="4">
        <v>20.399999999999999</v>
      </c>
      <c r="G9" s="3" t="s">
        <v>7</v>
      </c>
      <c r="H9" s="20">
        <v>24.2</v>
      </c>
      <c r="I9" s="48">
        <f t="shared" si="8"/>
        <v>22.299999999999997</v>
      </c>
      <c r="J9" s="4">
        <v>20.399999999999999</v>
      </c>
      <c r="K9" s="3" t="s">
        <v>7</v>
      </c>
      <c r="L9" s="20">
        <v>24.1</v>
      </c>
      <c r="M9" s="48">
        <f t="shared" si="9"/>
        <v>22.25</v>
      </c>
      <c r="N9" s="19">
        <v>0.3</v>
      </c>
      <c r="O9" s="23">
        <v>1.73</v>
      </c>
      <c r="P9" s="3" t="s">
        <v>7</v>
      </c>
      <c r="Q9" s="24">
        <v>1.8</v>
      </c>
      <c r="R9" s="49">
        <f t="shared" si="0"/>
        <v>1.7650000000000001</v>
      </c>
      <c r="S9" s="22">
        <v>96</v>
      </c>
      <c r="T9" s="3" t="s">
        <v>7</v>
      </c>
      <c r="U9" s="21">
        <v>100</v>
      </c>
      <c r="V9" s="102">
        <f t="shared" si="1"/>
        <v>98</v>
      </c>
      <c r="W9" s="22">
        <v>143</v>
      </c>
      <c r="X9" s="3" t="s">
        <v>7</v>
      </c>
      <c r="Y9" s="21">
        <v>202</v>
      </c>
      <c r="Z9" s="48">
        <f t="shared" si="2"/>
        <v>172.5</v>
      </c>
      <c r="AA9" s="19">
        <v>1</v>
      </c>
      <c r="AB9" s="19" t="s">
        <v>7</v>
      </c>
      <c r="AC9" s="19">
        <v>1.2</v>
      </c>
      <c r="AD9" s="48">
        <f t="shared" si="3"/>
        <v>1.1000000000000001</v>
      </c>
      <c r="AE9" s="19">
        <v>54</v>
      </c>
      <c r="AF9" s="1"/>
      <c r="AG9" s="1">
        <v>30</v>
      </c>
      <c r="AH9" s="5">
        <v>95.9</v>
      </c>
      <c r="AI9" s="11">
        <v>4400</v>
      </c>
      <c r="AJ9" s="1">
        <v>48</v>
      </c>
      <c r="AL9" s="1">
        <v>6</v>
      </c>
      <c r="AM9" s="53">
        <v>0.48</v>
      </c>
      <c r="AN9" t="s">
        <v>7</v>
      </c>
      <c r="AO9">
        <v>0.5</v>
      </c>
      <c r="AP9" s="54">
        <f t="shared" si="4"/>
        <v>0.49</v>
      </c>
      <c r="AQ9" s="27">
        <v>36</v>
      </c>
      <c r="AR9" t="s">
        <v>7</v>
      </c>
      <c r="AS9">
        <v>38</v>
      </c>
      <c r="AT9" s="52">
        <f t="shared" si="5"/>
        <v>37</v>
      </c>
      <c r="AU9" s="27">
        <v>54</v>
      </c>
      <c r="AV9" t="s">
        <v>7</v>
      </c>
      <c r="AW9">
        <v>76</v>
      </c>
      <c r="AX9" s="55">
        <f t="shared" si="6"/>
        <v>65</v>
      </c>
      <c r="AY9" t="s">
        <v>76</v>
      </c>
      <c r="AZ9" s="5">
        <v>1.1000000000000001</v>
      </c>
    </row>
    <row r="10" spans="1:52" x14ac:dyDescent="0.2">
      <c r="A10" s="1">
        <v>24</v>
      </c>
      <c r="B10" s="18">
        <v>90</v>
      </c>
      <c r="C10" s="3" t="s">
        <v>7</v>
      </c>
      <c r="D10" s="21">
        <v>95</v>
      </c>
      <c r="E10" s="47">
        <f t="shared" si="7"/>
        <v>92.5</v>
      </c>
      <c r="F10" s="4">
        <v>26.7</v>
      </c>
      <c r="G10" s="3" t="s">
        <v>7</v>
      </c>
      <c r="H10" s="20">
        <v>30.8</v>
      </c>
      <c r="I10" s="48">
        <f t="shared" si="8"/>
        <v>28.75</v>
      </c>
      <c r="J10" s="4">
        <v>26.7</v>
      </c>
      <c r="K10" s="3" t="s">
        <v>7</v>
      </c>
      <c r="L10" s="20">
        <v>30.7</v>
      </c>
      <c r="M10" s="48">
        <f t="shared" si="9"/>
        <v>28.7</v>
      </c>
      <c r="N10" s="19">
        <v>0.4</v>
      </c>
      <c r="O10" s="23">
        <v>1.74</v>
      </c>
      <c r="P10" s="3" t="s">
        <v>7</v>
      </c>
      <c r="Q10" s="24">
        <v>1.83</v>
      </c>
      <c r="R10" s="49">
        <f t="shared" si="0"/>
        <v>1.7850000000000001</v>
      </c>
      <c r="S10" s="22">
        <v>98</v>
      </c>
      <c r="T10" s="3" t="s">
        <v>7</v>
      </c>
      <c r="U10" s="21">
        <v>104</v>
      </c>
      <c r="V10" s="102">
        <f t="shared" si="1"/>
        <v>101</v>
      </c>
      <c r="W10" s="22">
        <v>146</v>
      </c>
      <c r="X10" s="3" t="s">
        <v>7</v>
      </c>
      <c r="Y10" s="21">
        <v>206</v>
      </c>
      <c r="Z10" s="48">
        <f t="shared" si="2"/>
        <v>176</v>
      </c>
      <c r="AA10" s="19">
        <v>1.4</v>
      </c>
      <c r="AB10" s="19" t="s">
        <v>7</v>
      </c>
      <c r="AC10" s="19">
        <v>1.6</v>
      </c>
      <c r="AD10" s="48">
        <f t="shared" si="3"/>
        <v>1.5</v>
      </c>
      <c r="AE10" s="19">
        <v>55</v>
      </c>
      <c r="AF10" s="1"/>
      <c r="AG10" s="1">
        <v>32</v>
      </c>
      <c r="AH10" s="5">
        <v>95.2</v>
      </c>
      <c r="AI10" s="11">
        <v>4380</v>
      </c>
      <c r="AJ10" s="1">
        <v>48</v>
      </c>
      <c r="AL10" s="1">
        <v>7</v>
      </c>
      <c r="AM10" s="53">
        <v>0.57999999999999996</v>
      </c>
      <c r="AN10" t="s">
        <v>7</v>
      </c>
      <c r="AO10">
        <v>0.6</v>
      </c>
      <c r="AP10" s="54">
        <f t="shared" si="4"/>
        <v>0.59</v>
      </c>
      <c r="AQ10" s="27">
        <v>40</v>
      </c>
      <c r="AR10" t="s">
        <v>7</v>
      </c>
      <c r="AS10">
        <v>42</v>
      </c>
      <c r="AT10" s="52">
        <f t="shared" si="5"/>
        <v>41</v>
      </c>
      <c r="AU10" s="27">
        <v>60</v>
      </c>
      <c r="AV10" t="s">
        <v>7</v>
      </c>
      <c r="AW10">
        <v>84</v>
      </c>
      <c r="AX10" s="55">
        <f t="shared" si="6"/>
        <v>72</v>
      </c>
      <c r="AY10" t="s">
        <v>76</v>
      </c>
      <c r="AZ10" s="5">
        <v>1.2</v>
      </c>
    </row>
    <row r="11" spans="1:52" x14ac:dyDescent="0.2">
      <c r="A11" s="1">
        <v>25</v>
      </c>
      <c r="B11" s="18">
        <v>91</v>
      </c>
      <c r="C11" s="3" t="s">
        <v>7</v>
      </c>
      <c r="D11" s="21">
        <v>96</v>
      </c>
      <c r="E11" s="47">
        <f t="shared" si="7"/>
        <v>93.5</v>
      </c>
      <c r="F11" s="4">
        <v>33.1</v>
      </c>
      <c r="G11" s="3" t="s">
        <v>7</v>
      </c>
      <c r="H11" s="20">
        <v>37.5</v>
      </c>
      <c r="I11" s="48">
        <f t="shared" si="8"/>
        <v>35.299999999999997</v>
      </c>
      <c r="J11" s="4">
        <v>33</v>
      </c>
      <c r="K11" s="3" t="s">
        <v>7</v>
      </c>
      <c r="L11" s="20">
        <v>37.4</v>
      </c>
      <c r="M11" s="48">
        <f t="shared" si="9"/>
        <v>35.200000000000003</v>
      </c>
      <c r="N11" s="19">
        <v>0.4</v>
      </c>
      <c r="O11" s="23">
        <v>1.76</v>
      </c>
      <c r="P11" s="3" t="s">
        <v>7</v>
      </c>
      <c r="Q11" s="24">
        <v>1.85</v>
      </c>
      <c r="R11" s="49">
        <f t="shared" si="0"/>
        <v>1.8050000000000002</v>
      </c>
      <c r="S11" s="22">
        <v>100</v>
      </c>
      <c r="T11" s="3" t="s">
        <v>7</v>
      </c>
      <c r="U11" s="21">
        <v>106</v>
      </c>
      <c r="V11" s="102">
        <f t="shared" si="1"/>
        <v>103</v>
      </c>
      <c r="W11" s="22">
        <v>149</v>
      </c>
      <c r="X11" s="3" t="s">
        <v>7</v>
      </c>
      <c r="Y11" s="21">
        <v>210</v>
      </c>
      <c r="Z11" s="48">
        <f t="shared" si="2"/>
        <v>179.5</v>
      </c>
      <c r="AA11" s="19">
        <v>1.7</v>
      </c>
      <c r="AB11" s="19" t="s">
        <v>7</v>
      </c>
      <c r="AC11" s="19">
        <v>2</v>
      </c>
      <c r="AD11" s="48">
        <f t="shared" si="3"/>
        <v>1.85</v>
      </c>
      <c r="AE11" s="19">
        <v>56</v>
      </c>
      <c r="AF11" s="1"/>
      <c r="AG11" s="1">
        <v>34</v>
      </c>
      <c r="AH11" s="5">
        <v>94.5</v>
      </c>
      <c r="AI11" s="11">
        <v>4360</v>
      </c>
      <c r="AJ11" s="1">
        <v>47</v>
      </c>
      <c r="AL11" s="1">
        <v>8</v>
      </c>
      <c r="AM11" s="53">
        <v>0.7</v>
      </c>
      <c r="AN11" t="s">
        <v>7</v>
      </c>
      <c r="AO11">
        <v>0.72</v>
      </c>
      <c r="AP11" s="54">
        <f t="shared" si="4"/>
        <v>0.71</v>
      </c>
      <c r="AQ11" s="27">
        <v>45</v>
      </c>
      <c r="AR11" t="s">
        <v>7</v>
      </c>
      <c r="AS11">
        <v>47</v>
      </c>
      <c r="AT11" s="52">
        <f t="shared" si="5"/>
        <v>46</v>
      </c>
      <c r="AU11" s="27">
        <v>68</v>
      </c>
      <c r="AV11" t="s">
        <v>7</v>
      </c>
      <c r="AW11">
        <v>94</v>
      </c>
      <c r="AX11" s="55">
        <f t="shared" si="6"/>
        <v>81</v>
      </c>
      <c r="AY11" t="s">
        <v>76</v>
      </c>
      <c r="AZ11" s="5">
        <v>1.2</v>
      </c>
    </row>
    <row r="12" spans="1:52" x14ac:dyDescent="0.2">
      <c r="A12" s="1">
        <v>26</v>
      </c>
      <c r="B12" s="18">
        <v>93</v>
      </c>
      <c r="C12" s="3" t="s">
        <v>7</v>
      </c>
      <c r="D12" s="21">
        <v>96</v>
      </c>
      <c r="E12" s="47">
        <f t="shared" si="7"/>
        <v>94.5</v>
      </c>
      <c r="F12" s="4">
        <v>39.6</v>
      </c>
      <c r="G12" s="3" t="s">
        <v>7</v>
      </c>
      <c r="H12" s="20">
        <v>44.2</v>
      </c>
      <c r="I12" s="48">
        <f t="shared" si="8"/>
        <v>41.900000000000006</v>
      </c>
      <c r="J12" s="4">
        <v>39.5</v>
      </c>
      <c r="K12" s="3" t="s">
        <v>7</v>
      </c>
      <c r="L12" s="20">
        <v>44.1</v>
      </c>
      <c r="M12" s="48">
        <f t="shared" si="9"/>
        <v>41.8</v>
      </c>
      <c r="N12" s="19">
        <v>0.5</v>
      </c>
      <c r="O12" s="23">
        <v>1.77</v>
      </c>
      <c r="P12" s="3" t="s">
        <v>7</v>
      </c>
      <c r="Q12" s="24">
        <v>1.87</v>
      </c>
      <c r="R12" s="49">
        <f t="shared" si="0"/>
        <v>1.82</v>
      </c>
      <c r="S12" s="22">
        <v>102</v>
      </c>
      <c r="T12" s="3" t="s">
        <v>7</v>
      </c>
      <c r="U12" s="21">
        <v>108</v>
      </c>
      <c r="V12" s="102">
        <f t="shared" si="1"/>
        <v>105</v>
      </c>
      <c r="W12" s="22">
        <v>152</v>
      </c>
      <c r="X12" s="3" t="s">
        <v>7</v>
      </c>
      <c r="Y12" s="21">
        <v>214</v>
      </c>
      <c r="Z12" s="48">
        <f t="shared" si="2"/>
        <v>183</v>
      </c>
      <c r="AA12" s="19">
        <v>2.1</v>
      </c>
      <c r="AB12" s="19" t="s">
        <v>7</v>
      </c>
      <c r="AC12" s="19">
        <v>2.4</v>
      </c>
      <c r="AD12" s="48">
        <f t="shared" si="3"/>
        <v>2.25</v>
      </c>
      <c r="AE12" s="19">
        <v>57</v>
      </c>
      <c r="AF12" s="1"/>
      <c r="AG12" s="1">
        <v>36</v>
      </c>
      <c r="AH12" s="5">
        <v>93.7</v>
      </c>
      <c r="AI12" s="11">
        <v>4340</v>
      </c>
      <c r="AJ12" s="1">
        <v>47</v>
      </c>
      <c r="AL12" s="1">
        <v>9</v>
      </c>
      <c r="AM12" s="53">
        <v>0.8</v>
      </c>
      <c r="AN12" t="s">
        <v>7</v>
      </c>
      <c r="AO12">
        <v>0.82</v>
      </c>
      <c r="AP12" s="54">
        <f t="shared" si="4"/>
        <v>0.81</v>
      </c>
      <c r="AQ12" s="27">
        <v>49</v>
      </c>
      <c r="AR12" t="s">
        <v>7</v>
      </c>
      <c r="AS12">
        <v>53</v>
      </c>
      <c r="AT12" s="52">
        <f t="shared" si="5"/>
        <v>51</v>
      </c>
      <c r="AU12" s="27">
        <v>74</v>
      </c>
      <c r="AV12" t="s">
        <v>7</v>
      </c>
      <c r="AW12">
        <v>106</v>
      </c>
      <c r="AX12" s="55">
        <f t="shared" si="6"/>
        <v>90</v>
      </c>
      <c r="AY12" t="s">
        <v>76</v>
      </c>
      <c r="AZ12" s="5">
        <v>1.3</v>
      </c>
    </row>
    <row r="13" spans="1:52" x14ac:dyDescent="0.2">
      <c r="A13" s="1">
        <v>27</v>
      </c>
      <c r="B13" s="18">
        <v>94</v>
      </c>
      <c r="C13" s="3" t="s">
        <v>7</v>
      </c>
      <c r="D13" s="21">
        <v>97</v>
      </c>
      <c r="E13" s="47">
        <f t="shared" si="7"/>
        <v>95.5</v>
      </c>
      <c r="F13" s="4">
        <v>46.2</v>
      </c>
      <c r="G13" s="3" t="s">
        <v>7</v>
      </c>
      <c r="H13" s="20">
        <v>51</v>
      </c>
      <c r="I13" s="48">
        <f t="shared" si="8"/>
        <v>48.6</v>
      </c>
      <c r="J13" s="4">
        <v>46</v>
      </c>
      <c r="K13" s="3" t="s">
        <v>7</v>
      </c>
      <c r="L13" s="20">
        <v>50.9</v>
      </c>
      <c r="M13" s="48">
        <f t="shared" si="9"/>
        <v>48.45</v>
      </c>
      <c r="N13" s="19">
        <v>0.5</v>
      </c>
      <c r="O13" s="23">
        <v>1.78</v>
      </c>
      <c r="P13" s="3" t="s">
        <v>7</v>
      </c>
      <c r="Q13" s="24">
        <v>1.89</v>
      </c>
      <c r="R13" s="49">
        <f t="shared" si="0"/>
        <v>1.835</v>
      </c>
      <c r="S13" s="22">
        <v>104</v>
      </c>
      <c r="T13" s="3" t="s">
        <v>7</v>
      </c>
      <c r="U13" s="21">
        <v>110</v>
      </c>
      <c r="V13" s="102">
        <f t="shared" si="1"/>
        <v>107</v>
      </c>
      <c r="W13" s="22">
        <v>155</v>
      </c>
      <c r="X13" s="3" t="s">
        <v>7</v>
      </c>
      <c r="Y13" s="21">
        <v>218</v>
      </c>
      <c r="Z13" s="48">
        <f t="shared" si="2"/>
        <v>186.5</v>
      </c>
      <c r="AA13" s="19">
        <v>2.4</v>
      </c>
      <c r="AB13" s="19" t="s">
        <v>7</v>
      </c>
      <c r="AC13" s="19">
        <v>2.8</v>
      </c>
      <c r="AD13" s="48">
        <f t="shared" si="3"/>
        <v>2.5999999999999996</v>
      </c>
      <c r="AE13" s="19">
        <v>58</v>
      </c>
      <c r="AF13" s="1"/>
      <c r="AG13" s="1">
        <v>38</v>
      </c>
      <c r="AH13" s="5">
        <v>93</v>
      </c>
      <c r="AI13" s="11">
        <v>4320</v>
      </c>
      <c r="AJ13" s="1">
        <v>46</v>
      </c>
      <c r="AL13" s="1">
        <v>10</v>
      </c>
      <c r="AM13" s="53">
        <v>0.91</v>
      </c>
      <c r="AN13" t="s">
        <v>7</v>
      </c>
      <c r="AO13">
        <v>0.93</v>
      </c>
      <c r="AP13" s="54">
        <f t="shared" si="4"/>
        <v>0.92</v>
      </c>
      <c r="AQ13" s="27">
        <v>54</v>
      </c>
      <c r="AR13" t="s">
        <v>7</v>
      </c>
      <c r="AS13">
        <v>58</v>
      </c>
      <c r="AT13" s="52">
        <f t="shared" si="5"/>
        <v>56</v>
      </c>
      <c r="AU13" s="27">
        <v>81</v>
      </c>
      <c r="AV13" t="s">
        <v>7</v>
      </c>
      <c r="AW13">
        <v>116</v>
      </c>
      <c r="AX13" s="55">
        <f t="shared" si="6"/>
        <v>98.5</v>
      </c>
      <c r="AY13" t="s">
        <v>76</v>
      </c>
      <c r="AZ13" s="5">
        <v>1.3</v>
      </c>
    </row>
    <row r="14" spans="1:52" x14ac:dyDescent="0.2">
      <c r="A14" s="1">
        <v>28</v>
      </c>
      <c r="B14" s="18">
        <v>94</v>
      </c>
      <c r="C14" s="3" t="s">
        <v>7</v>
      </c>
      <c r="D14" s="21">
        <v>97</v>
      </c>
      <c r="E14" s="47">
        <f t="shared" si="7"/>
        <v>95.5</v>
      </c>
      <c r="F14" s="4">
        <v>52.8</v>
      </c>
      <c r="G14" s="3" t="s">
        <v>7</v>
      </c>
      <c r="H14" s="20">
        <v>57.8</v>
      </c>
      <c r="I14" s="48">
        <f t="shared" si="8"/>
        <v>55.3</v>
      </c>
      <c r="J14" s="4">
        <v>52.6</v>
      </c>
      <c r="K14" s="3" t="s">
        <v>7</v>
      </c>
      <c r="L14" s="20">
        <v>57.6</v>
      </c>
      <c r="M14" s="48">
        <f t="shared" si="9"/>
        <v>55.1</v>
      </c>
      <c r="N14" s="19">
        <v>0.6</v>
      </c>
      <c r="O14" s="23">
        <v>1.8</v>
      </c>
      <c r="P14" s="3" t="s">
        <v>7</v>
      </c>
      <c r="Q14" s="24">
        <v>1.9</v>
      </c>
      <c r="R14" s="49">
        <f t="shared" si="0"/>
        <v>1.85</v>
      </c>
      <c r="S14" s="22">
        <v>104</v>
      </c>
      <c r="T14" s="3" t="s">
        <v>7</v>
      </c>
      <c r="U14" s="21">
        <v>110</v>
      </c>
      <c r="V14" s="102">
        <f t="shared" si="1"/>
        <v>107</v>
      </c>
      <c r="W14" s="22">
        <v>156</v>
      </c>
      <c r="X14" s="3" t="s">
        <v>7</v>
      </c>
      <c r="Y14" s="21">
        <v>220</v>
      </c>
      <c r="Z14" s="48">
        <f t="shared" si="2"/>
        <v>188</v>
      </c>
      <c r="AA14" s="19">
        <v>2.8</v>
      </c>
      <c r="AB14" s="19" t="s">
        <v>7</v>
      </c>
      <c r="AC14" s="19">
        <v>3.2</v>
      </c>
      <c r="AD14" s="48">
        <f t="shared" si="3"/>
        <v>3</v>
      </c>
      <c r="AE14" s="19">
        <v>59</v>
      </c>
      <c r="AF14" s="1"/>
      <c r="AG14" s="1">
        <v>40</v>
      </c>
      <c r="AH14" s="5">
        <v>92.2</v>
      </c>
      <c r="AI14" s="11">
        <v>4300</v>
      </c>
      <c r="AJ14" s="1">
        <v>46</v>
      </c>
      <c r="AL14" s="1">
        <v>11</v>
      </c>
      <c r="AM14" s="53">
        <v>1.01</v>
      </c>
      <c r="AN14" t="s">
        <v>7</v>
      </c>
      <c r="AO14">
        <v>1.03</v>
      </c>
      <c r="AP14" s="54">
        <f t="shared" si="4"/>
        <v>1.02</v>
      </c>
      <c r="AQ14" s="27">
        <v>59</v>
      </c>
      <c r="AR14" t="s">
        <v>7</v>
      </c>
      <c r="AS14">
        <v>63</v>
      </c>
      <c r="AT14" s="52">
        <f t="shared" si="5"/>
        <v>61</v>
      </c>
      <c r="AU14" s="27">
        <v>89</v>
      </c>
      <c r="AV14" t="s">
        <v>7</v>
      </c>
      <c r="AW14">
        <v>126</v>
      </c>
      <c r="AX14" s="55">
        <f t="shared" si="6"/>
        <v>107.5</v>
      </c>
      <c r="AY14" t="s">
        <v>76</v>
      </c>
      <c r="AZ14" s="5">
        <v>1.4</v>
      </c>
    </row>
    <row r="15" spans="1:52" x14ac:dyDescent="0.2">
      <c r="A15" s="1">
        <v>29</v>
      </c>
      <c r="B15" s="18">
        <v>94</v>
      </c>
      <c r="C15" s="3" t="s">
        <v>7</v>
      </c>
      <c r="D15" s="21">
        <v>97</v>
      </c>
      <c r="E15" s="47">
        <f t="shared" si="7"/>
        <v>95.5</v>
      </c>
      <c r="F15" s="4">
        <v>59.4</v>
      </c>
      <c r="G15" s="3" t="s">
        <v>7</v>
      </c>
      <c r="H15" s="20">
        <v>64.599999999999994</v>
      </c>
      <c r="I15" s="48">
        <f t="shared" si="8"/>
        <v>62</v>
      </c>
      <c r="J15" s="4">
        <v>59.1</v>
      </c>
      <c r="K15" s="3" t="s">
        <v>7</v>
      </c>
      <c r="L15" s="20">
        <v>64.400000000000006</v>
      </c>
      <c r="M15" s="48">
        <f t="shared" si="9"/>
        <v>61.75</v>
      </c>
      <c r="N15" s="19">
        <v>0.6</v>
      </c>
      <c r="O15" s="23">
        <v>1.81</v>
      </c>
      <c r="P15" s="3" t="s">
        <v>7</v>
      </c>
      <c r="Q15" s="24">
        <v>1.91</v>
      </c>
      <c r="R15" s="49">
        <f t="shared" si="0"/>
        <v>1.8599999999999999</v>
      </c>
      <c r="S15" s="22">
        <v>105</v>
      </c>
      <c r="T15" s="3" t="s">
        <v>7</v>
      </c>
      <c r="U15" s="21">
        <v>111</v>
      </c>
      <c r="V15" s="102">
        <f t="shared" si="1"/>
        <v>108</v>
      </c>
      <c r="W15" s="22">
        <v>158</v>
      </c>
      <c r="X15" s="3" t="s">
        <v>7</v>
      </c>
      <c r="Y15" s="21">
        <v>222</v>
      </c>
      <c r="Z15" s="48">
        <f t="shared" si="2"/>
        <v>190</v>
      </c>
      <c r="AA15" s="19">
        <v>3.2</v>
      </c>
      <c r="AB15" s="19" t="s">
        <v>7</v>
      </c>
      <c r="AC15" s="19">
        <v>3.6</v>
      </c>
      <c r="AD15" s="48">
        <f t="shared" si="3"/>
        <v>3.4000000000000004</v>
      </c>
      <c r="AE15" s="19">
        <v>60</v>
      </c>
      <c r="AF15" s="1"/>
      <c r="AG15" s="1">
        <v>42</v>
      </c>
      <c r="AH15" s="5">
        <v>91.5</v>
      </c>
      <c r="AI15" s="11">
        <v>4280</v>
      </c>
      <c r="AJ15" s="1">
        <v>46</v>
      </c>
      <c r="AL15" s="1">
        <v>12</v>
      </c>
      <c r="AM15" s="53">
        <v>1.1100000000000001</v>
      </c>
      <c r="AN15" t="s">
        <v>7</v>
      </c>
      <c r="AO15">
        <v>1.1299999999999999</v>
      </c>
      <c r="AP15" s="54">
        <f t="shared" si="4"/>
        <v>1.1200000000000001</v>
      </c>
      <c r="AQ15" s="27">
        <v>64</v>
      </c>
      <c r="AR15" t="s">
        <v>7</v>
      </c>
      <c r="AS15">
        <v>68</v>
      </c>
      <c r="AT15" s="52">
        <f t="shared" si="5"/>
        <v>66</v>
      </c>
      <c r="AU15" s="27">
        <v>96</v>
      </c>
      <c r="AV15" t="s">
        <v>7</v>
      </c>
      <c r="AW15">
        <v>136</v>
      </c>
      <c r="AX15" s="55">
        <f t="shared" si="6"/>
        <v>116</v>
      </c>
      <c r="AY15" t="s">
        <v>76</v>
      </c>
      <c r="AZ15" s="5">
        <v>1.5</v>
      </c>
    </row>
    <row r="16" spans="1:52" x14ac:dyDescent="0.2">
      <c r="A16" s="1">
        <v>30</v>
      </c>
      <c r="B16" s="18">
        <v>94</v>
      </c>
      <c r="C16" s="3" t="s">
        <v>7</v>
      </c>
      <c r="D16" s="21">
        <v>97</v>
      </c>
      <c r="E16" s="47">
        <f t="shared" si="7"/>
        <v>95.5</v>
      </c>
      <c r="F16" s="4">
        <v>65.900000000000006</v>
      </c>
      <c r="G16" s="3" t="s">
        <v>7</v>
      </c>
      <c r="H16" s="20">
        <v>71.400000000000006</v>
      </c>
      <c r="I16" s="48">
        <f t="shared" si="8"/>
        <v>68.650000000000006</v>
      </c>
      <c r="J16" s="4">
        <v>65.7</v>
      </c>
      <c r="K16" s="3" t="s">
        <v>7</v>
      </c>
      <c r="L16" s="20">
        <v>71.099999999999994</v>
      </c>
      <c r="M16" s="48">
        <f t="shared" si="9"/>
        <v>68.400000000000006</v>
      </c>
      <c r="N16" s="19">
        <v>0.7</v>
      </c>
      <c r="O16" s="23">
        <v>1.82</v>
      </c>
      <c r="P16" s="3" t="s">
        <v>7</v>
      </c>
      <c r="Q16" s="24">
        <v>1.92</v>
      </c>
      <c r="R16" s="49">
        <f t="shared" si="0"/>
        <v>1.87</v>
      </c>
      <c r="S16" s="22">
        <v>105</v>
      </c>
      <c r="T16" s="3" t="s">
        <v>7</v>
      </c>
      <c r="U16" s="21">
        <v>111</v>
      </c>
      <c r="V16" s="102">
        <f t="shared" si="1"/>
        <v>108</v>
      </c>
      <c r="W16" s="22">
        <v>158</v>
      </c>
      <c r="X16" s="3" t="s">
        <v>7</v>
      </c>
      <c r="Y16" s="21">
        <v>222</v>
      </c>
      <c r="Z16" s="48">
        <f t="shared" si="2"/>
        <v>190</v>
      </c>
      <c r="AA16" s="19">
        <v>3.6</v>
      </c>
      <c r="AB16" s="19" t="s">
        <v>7</v>
      </c>
      <c r="AC16" s="19">
        <v>4</v>
      </c>
      <c r="AD16" s="48">
        <f t="shared" si="3"/>
        <v>3.8</v>
      </c>
      <c r="AE16" s="19">
        <v>60</v>
      </c>
      <c r="AF16" s="1"/>
      <c r="AG16" s="1">
        <v>44</v>
      </c>
      <c r="AH16" s="5">
        <v>90.7</v>
      </c>
      <c r="AI16" s="11">
        <v>4260</v>
      </c>
      <c r="AJ16" s="1">
        <v>45</v>
      </c>
      <c r="AL16" s="1">
        <v>13</v>
      </c>
      <c r="AM16" s="53">
        <v>1.18</v>
      </c>
      <c r="AN16" t="s">
        <v>7</v>
      </c>
      <c r="AO16">
        <v>1.2</v>
      </c>
      <c r="AP16" s="54">
        <f t="shared" si="4"/>
        <v>1.19</v>
      </c>
      <c r="AQ16" s="27">
        <v>68</v>
      </c>
      <c r="AR16" t="s">
        <v>7</v>
      </c>
      <c r="AS16">
        <v>72</v>
      </c>
      <c r="AT16" s="52">
        <f t="shared" si="5"/>
        <v>70</v>
      </c>
      <c r="AU16" s="27">
        <v>102</v>
      </c>
      <c r="AV16" t="s">
        <v>7</v>
      </c>
      <c r="AW16">
        <v>144</v>
      </c>
      <c r="AX16" s="55">
        <f t="shared" si="6"/>
        <v>123</v>
      </c>
      <c r="AY16" t="s">
        <v>75</v>
      </c>
      <c r="AZ16" s="5">
        <v>1.6</v>
      </c>
    </row>
    <row r="17" spans="1:52" x14ac:dyDescent="0.2">
      <c r="A17" s="1">
        <v>31</v>
      </c>
      <c r="B17" s="18">
        <v>94</v>
      </c>
      <c r="C17" s="3" t="s">
        <v>7</v>
      </c>
      <c r="D17" s="21">
        <v>97</v>
      </c>
      <c r="E17" s="47">
        <f t="shared" si="7"/>
        <v>95.5</v>
      </c>
      <c r="F17" s="4">
        <v>72.5</v>
      </c>
      <c r="G17" s="3" t="s">
        <v>7</v>
      </c>
      <c r="H17" s="20">
        <v>78.2</v>
      </c>
      <c r="I17" s="48">
        <f t="shared" si="8"/>
        <v>75.349999999999994</v>
      </c>
      <c r="J17" s="4">
        <v>72.2</v>
      </c>
      <c r="K17" s="3" t="s">
        <v>7</v>
      </c>
      <c r="L17" s="20">
        <v>77.900000000000006</v>
      </c>
      <c r="M17" s="48">
        <f t="shared" si="9"/>
        <v>75.050000000000011</v>
      </c>
      <c r="N17" s="19">
        <v>0.7</v>
      </c>
      <c r="O17" s="23">
        <v>1.83</v>
      </c>
      <c r="P17" s="3" t="s">
        <v>7</v>
      </c>
      <c r="Q17" s="24">
        <v>1.93</v>
      </c>
      <c r="R17" s="49">
        <f t="shared" si="0"/>
        <v>1.88</v>
      </c>
      <c r="S17" s="22">
        <v>106</v>
      </c>
      <c r="T17" s="3" t="s">
        <v>7</v>
      </c>
      <c r="U17" s="21">
        <v>112</v>
      </c>
      <c r="V17" s="102">
        <f t="shared" si="1"/>
        <v>109</v>
      </c>
      <c r="W17" s="22">
        <v>159</v>
      </c>
      <c r="X17" s="3" t="s">
        <v>7</v>
      </c>
      <c r="Y17" s="21">
        <v>224</v>
      </c>
      <c r="Z17" s="48">
        <f t="shared" si="2"/>
        <v>191.5</v>
      </c>
      <c r="AA17" s="19">
        <v>4</v>
      </c>
      <c r="AB17" s="19" t="s">
        <v>7</v>
      </c>
      <c r="AC17" s="19">
        <v>4.4000000000000004</v>
      </c>
      <c r="AD17" s="48">
        <f t="shared" si="3"/>
        <v>4.2</v>
      </c>
      <c r="AE17" s="19">
        <v>61</v>
      </c>
      <c r="AF17" s="1"/>
      <c r="AG17" s="1">
        <v>46</v>
      </c>
      <c r="AH17" s="5">
        <v>90</v>
      </c>
      <c r="AI17" s="11">
        <v>4240</v>
      </c>
      <c r="AJ17" s="1">
        <v>45</v>
      </c>
      <c r="AL17" s="1">
        <v>14</v>
      </c>
      <c r="AM17" s="53">
        <v>1.25</v>
      </c>
      <c r="AN17" t="s">
        <v>7</v>
      </c>
      <c r="AO17">
        <v>1.28</v>
      </c>
      <c r="AP17" s="54">
        <f t="shared" si="4"/>
        <v>1.2650000000000001</v>
      </c>
      <c r="AQ17" s="27">
        <v>71</v>
      </c>
      <c r="AR17" t="s">
        <v>7</v>
      </c>
      <c r="AS17">
        <v>75</v>
      </c>
      <c r="AT17" s="52">
        <f t="shared" si="5"/>
        <v>73</v>
      </c>
      <c r="AU17" s="27">
        <v>107</v>
      </c>
      <c r="AV17" t="s">
        <v>7</v>
      </c>
      <c r="AW17">
        <v>150</v>
      </c>
      <c r="AX17" s="55">
        <f t="shared" si="6"/>
        <v>128.5</v>
      </c>
      <c r="AY17" t="s">
        <v>75</v>
      </c>
      <c r="AZ17" s="5">
        <v>1.7</v>
      </c>
    </row>
    <row r="18" spans="1:52" x14ac:dyDescent="0.2">
      <c r="A18" s="1">
        <v>32</v>
      </c>
      <c r="B18" s="18">
        <v>93</v>
      </c>
      <c r="C18" s="3" t="s">
        <v>7</v>
      </c>
      <c r="D18" s="21">
        <v>97</v>
      </c>
      <c r="E18" s="47">
        <f t="shared" si="7"/>
        <v>95</v>
      </c>
      <c r="F18" s="4">
        <v>79</v>
      </c>
      <c r="G18" s="3" t="s">
        <v>7</v>
      </c>
      <c r="H18" s="20">
        <v>85</v>
      </c>
      <c r="I18" s="48">
        <f t="shared" si="8"/>
        <v>82</v>
      </c>
      <c r="J18" s="4">
        <v>78.7</v>
      </c>
      <c r="K18" s="3" t="s">
        <v>7</v>
      </c>
      <c r="L18" s="20">
        <v>84.6</v>
      </c>
      <c r="M18" s="48">
        <f t="shared" si="9"/>
        <v>81.650000000000006</v>
      </c>
      <c r="N18" s="19">
        <v>0.8</v>
      </c>
      <c r="O18" s="23">
        <v>1.84</v>
      </c>
      <c r="P18" s="3" t="s">
        <v>7</v>
      </c>
      <c r="Q18" s="24">
        <v>1.93</v>
      </c>
      <c r="R18" s="49">
        <f t="shared" si="0"/>
        <v>1.885</v>
      </c>
      <c r="S18" s="22">
        <v>106</v>
      </c>
      <c r="T18" s="3" t="s">
        <v>7</v>
      </c>
      <c r="U18" s="21">
        <v>112</v>
      </c>
      <c r="V18" s="102">
        <f t="shared" si="1"/>
        <v>109</v>
      </c>
      <c r="W18" s="22">
        <v>159</v>
      </c>
      <c r="X18" s="3" t="s">
        <v>7</v>
      </c>
      <c r="Y18" s="21">
        <v>224</v>
      </c>
      <c r="Z18" s="48">
        <f t="shared" si="2"/>
        <v>191.5</v>
      </c>
      <c r="AA18" s="19">
        <v>4.4000000000000004</v>
      </c>
      <c r="AB18" s="19" t="s">
        <v>7</v>
      </c>
      <c r="AC18" s="19">
        <v>4.8</v>
      </c>
      <c r="AD18" s="48">
        <f t="shared" si="3"/>
        <v>4.5999999999999996</v>
      </c>
      <c r="AE18" s="19">
        <v>61</v>
      </c>
      <c r="AF18" s="1"/>
      <c r="AG18" s="1">
        <v>48</v>
      </c>
      <c r="AH18" s="5">
        <v>89.4</v>
      </c>
      <c r="AI18" s="11">
        <v>4220</v>
      </c>
      <c r="AJ18" s="1">
        <v>44</v>
      </c>
      <c r="AL18" s="1">
        <v>15</v>
      </c>
      <c r="AM18" s="53">
        <v>1.31</v>
      </c>
      <c r="AN18" t="s">
        <v>7</v>
      </c>
      <c r="AO18">
        <v>1.35</v>
      </c>
      <c r="AP18" s="54">
        <f t="shared" si="4"/>
        <v>1.33</v>
      </c>
      <c r="AQ18" s="27">
        <v>73</v>
      </c>
      <c r="AR18" t="s">
        <v>7</v>
      </c>
      <c r="AS18">
        <v>77</v>
      </c>
      <c r="AT18" s="52">
        <f t="shared" si="5"/>
        <v>75</v>
      </c>
      <c r="AU18" s="27">
        <v>110</v>
      </c>
      <c r="AV18" t="s">
        <v>7</v>
      </c>
      <c r="AW18">
        <v>154</v>
      </c>
      <c r="AX18" s="55">
        <f t="shared" si="6"/>
        <v>132</v>
      </c>
      <c r="AY18" t="s">
        <v>75</v>
      </c>
      <c r="AZ18" s="5">
        <v>1.8</v>
      </c>
    </row>
    <row r="19" spans="1:52" x14ac:dyDescent="0.2">
      <c r="A19" s="1">
        <v>33</v>
      </c>
      <c r="B19" s="18">
        <v>94</v>
      </c>
      <c r="C19" s="3" t="s">
        <v>7</v>
      </c>
      <c r="D19" s="21">
        <v>97</v>
      </c>
      <c r="E19" s="47">
        <f t="shared" si="7"/>
        <v>95.5</v>
      </c>
      <c r="F19" s="4">
        <v>85.6</v>
      </c>
      <c r="G19" s="3" t="s">
        <v>7</v>
      </c>
      <c r="H19" s="20">
        <v>91.8</v>
      </c>
      <c r="I19" s="48">
        <f t="shared" si="8"/>
        <v>88.699999999999989</v>
      </c>
      <c r="J19" s="4">
        <v>85.2</v>
      </c>
      <c r="K19" s="3" t="s">
        <v>7</v>
      </c>
      <c r="L19" s="20">
        <v>91.3</v>
      </c>
      <c r="M19" s="48">
        <f t="shared" si="9"/>
        <v>88.25</v>
      </c>
      <c r="N19" s="19">
        <v>0.8</v>
      </c>
      <c r="O19" s="23">
        <v>1.85</v>
      </c>
      <c r="P19" s="3" t="s">
        <v>7</v>
      </c>
      <c r="Q19" s="24">
        <v>1.94</v>
      </c>
      <c r="R19" s="49">
        <f t="shared" si="0"/>
        <v>1.895</v>
      </c>
      <c r="S19" s="22">
        <v>106</v>
      </c>
      <c r="T19" s="3" t="s">
        <v>7</v>
      </c>
      <c r="U19" s="21">
        <v>112</v>
      </c>
      <c r="V19" s="102">
        <f t="shared" si="1"/>
        <v>109</v>
      </c>
      <c r="W19" s="22">
        <v>159</v>
      </c>
      <c r="X19" s="3" t="s">
        <v>7</v>
      </c>
      <c r="Y19" s="21">
        <v>224</v>
      </c>
      <c r="Z19" s="48">
        <f t="shared" si="2"/>
        <v>191.5</v>
      </c>
      <c r="AA19" s="19">
        <v>4.8</v>
      </c>
      <c r="AB19" s="19" t="s">
        <v>7</v>
      </c>
      <c r="AC19" s="19">
        <v>5.3</v>
      </c>
      <c r="AD19" s="48">
        <f t="shared" si="3"/>
        <v>5.05</v>
      </c>
      <c r="AE19" s="19">
        <v>61</v>
      </c>
      <c r="AF19" s="1"/>
      <c r="AG19" s="1">
        <v>50</v>
      </c>
      <c r="AH19" s="5">
        <v>88.7</v>
      </c>
      <c r="AI19" s="11">
        <v>4200</v>
      </c>
      <c r="AJ19" s="1">
        <v>44</v>
      </c>
      <c r="AL19" s="1">
        <v>16</v>
      </c>
      <c r="AM19" s="53">
        <v>1.38</v>
      </c>
      <c r="AN19" t="s">
        <v>7</v>
      </c>
      <c r="AO19">
        <v>1.42</v>
      </c>
      <c r="AP19" s="54">
        <f t="shared" si="4"/>
        <v>1.4</v>
      </c>
      <c r="AQ19" s="27">
        <v>75</v>
      </c>
      <c r="AR19" t="s">
        <v>7</v>
      </c>
      <c r="AS19">
        <v>79</v>
      </c>
      <c r="AT19" s="52">
        <f t="shared" si="5"/>
        <v>77</v>
      </c>
      <c r="AU19" s="27">
        <v>113</v>
      </c>
      <c r="AV19" t="s">
        <v>7</v>
      </c>
      <c r="AW19">
        <v>158</v>
      </c>
      <c r="AX19" s="55">
        <f t="shared" si="6"/>
        <v>135.5</v>
      </c>
      <c r="AY19" t="s">
        <v>75</v>
      </c>
      <c r="AZ19" s="5">
        <v>1.9</v>
      </c>
    </row>
    <row r="20" spans="1:52" x14ac:dyDescent="0.2">
      <c r="A20" s="1">
        <v>34</v>
      </c>
      <c r="B20" s="18">
        <v>93</v>
      </c>
      <c r="C20" s="3" t="s">
        <v>7</v>
      </c>
      <c r="D20" s="21">
        <v>97</v>
      </c>
      <c r="E20" s="47">
        <f t="shared" si="7"/>
        <v>95</v>
      </c>
      <c r="F20" s="4">
        <v>92.1</v>
      </c>
      <c r="G20" s="3" t="s">
        <v>7</v>
      </c>
      <c r="H20" s="20">
        <v>98.6</v>
      </c>
      <c r="I20" s="48">
        <f t="shared" si="8"/>
        <v>95.35</v>
      </c>
      <c r="J20" s="4">
        <v>91.6</v>
      </c>
      <c r="K20" s="3" t="s">
        <v>7</v>
      </c>
      <c r="L20" s="20">
        <v>98.1</v>
      </c>
      <c r="M20" s="48">
        <f t="shared" si="9"/>
        <v>94.85</v>
      </c>
      <c r="N20" s="19">
        <v>0.9</v>
      </c>
      <c r="O20" s="23">
        <v>1.85</v>
      </c>
      <c r="P20" s="3" t="s">
        <v>7</v>
      </c>
      <c r="Q20" s="24">
        <v>1.94</v>
      </c>
      <c r="R20" s="49">
        <f t="shared" si="0"/>
        <v>1.895</v>
      </c>
      <c r="S20" s="22">
        <v>106</v>
      </c>
      <c r="T20" s="3" t="s">
        <v>7</v>
      </c>
      <c r="U20" s="21">
        <v>112</v>
      </c>
      <c r="V20" s="102">
        <f t="shared" si="1"/>
        <v>109</v>
      </c>
      <c r="W20" s="22">
        <v>159</v>
      </c>
      <c r="X20" s="3" t="s">
        <v>7</v>
      </c>
      <c r="Y20" s="21">
        <v>224</v>
      </c>
      <c r="Z20" s="48">
        <f t="shared" si="2"/>
        <v>191.5</v>
      </c>
      <c r="AA20" s="19">
        <v>5.2</v>
      </c>
      <c r="AB20" s="19" t="s">
        <v>7</v>
      </c>
      <c r="AC20" s="19">
        <v>5.7</v>
      </c>
      <c r="AD20" s="48">
        <f t="shared" si="3"/>
        <v>5.45</v>
      </c>
      <c r="AE20" s="19">
        <v>62</v>
      </c>
      <c r="AF20" s="1"/>
      <c r="AG20" s="1">
        <v>52</v>
      </c>
      <c r="AH20" s="5">
        <v>88.1</v>
      </c>
      <c r="AI20" s="11">
        <v>4180</v>
      </c>
      <c r="AJ20" s="1">
        <v>44</v>
      </c>
      <c r="AL20" s="1">
        <v>17</v>
      </c>
      <c r="AM20" s="53">
        <v>1.44</v>
      </c>
      <c r="AN20" t="s">
        <v>7</v>
      </c>
      <c r="AO20">
        <v>1.48</v>
      </c>
      <c r="AP20" s="54">
        <f t="shared" si="4"/>
        <v>1.46</v>
      </c>
      <c r="AQ20" s="27">
        <v>76</v>
      </c>
      <c r="AR20" t="s">
        <v>7</v>
      </c>
      <c r="AS20">
        <v>80</v>
      </c>
      <c r="AT20" s="52">
        <f t="shared" si="5"/>
        <v>78</v>
      </c>
      <c r="AU20" s="27">
        <v>114</v>
      </c>
      <c r="AV20" t="s">
        <v>7</v>
      </c>
      <c r="AW20">
        <v>160</v>
      </c>
      <c r="AX20" s="55">
        <f t="shared" si="6"/>
        <v>137</v>
      </c>
      <c r="AY20" t="s">
        <v>77</v>
      </c>
      <c r="AZ20" s="5">
        <v>2</v>
      </c>
    </row>
    <row r="21" spans="1:52" x14ac:dyDescent="0.2">
      <c r="A21" s="1">
        <v>35</v>
      </c>
      <c r="B21" s="18">
        <v>92</v>
      </c>
      <c r="C21" s="3" t="s">
        <v>7</v>
      </c>
      <c r="D21" s="21">
        <v>97</v>
      </c>
      <c r="E21" s="47">
        <f t="shared" si="7"/>
        <v>94.5</v>
      </c>
      <c r="F21" s="4">
        <v>98.6</v>
      </c>
      <c r="G21" s="3" t="s">
        <v>7</v>
      </c>
      <c r="H21" s="20">
        <v>105.4</v>
      </c>
      <c r="I21" s="48">
        <f t="shared" si="8"/>
        <v>102</v>
      </c>
      <c r="J21" s="4">
        <v>98</v>
      </c>
      <c r="K21" s="3" t="s">
        <v>7</v>
      </c>
      <c r="L21" s="20">
        <v>104.8</v>
      </c>
      <c r="M21" s="48">
        <f t="shared" si="9"/>
        <v>101.4</v>
      </c>
      <c r="N21" s="19">
        <v>0.9</v>
      </c>
      <c r="O21" s="23">
        <v>1.86</v>
      </c>
      <c r="P21" s="3" t="s">
        <v>7</v>
      </c>
      <c r="Q21" s="24">
        <v>1.95</v>
      </c>
      <c r="R21" s="49">
        <f t="shared" si="0"/>
        <v>1.905</v>
      </c>
      <c r="S21" s="22">
        <v>107</v>
      </c>
      <c r="T21" s="3" t="s">
        <v>7</v>
      </c>
      <c r="U21" s="21">
        <v>113</v>
      </c>
      <c r="V21" s="102">
        <f t="shared" si="1"/>
        <v>110</v>
      </c>
      <c r="W21" s="22">
        <v>161</v>
      </c>
      <c r="X21" s="3" t="s">
        <v>7</v>
      </c>
      <c r="Y21" s="21">
        <v>226</v>
      </c>
      <c r="Z21" s="48">
        <f t="shared" si="2"/>
        <v>193.5</v>
      </c>
      <c r="AA21" s="19">
        <v>5.5</v>
      </c>
      <c r="AB21" s="19" t="s">
        <v>7</v>
      </c>
      <c r="AC21" s="19">
        <v>6.1</v>
      </c>
      <c r="AD21" s="48">
        <f t="shared" si="3"/>
        <v>5.8</v>
      </c>
      <c r="AE21" s="19">
        <v>62</v>
      </c>
      <c r="AF21" s="1"/>
      <c r="AG21" s="1">
        <v>54</v>
      </c>
      <c r="AH21" s="5">
        <v>87.4</v>
      </c>
      <c r="AI21" s="11">
        <v>4160</v>
      </c>
      <c r="AJ21" s="1">
        <v>44</v>
      </c>
      <c r="AL21" s="1"/>
      <c r="AM21" s="1"/>
      <c r="AN21" s="1"/>
    </row>
    <row r="22" spans="1:52" x14ac:dyDescent="0.2">
      <c r="A22" s="1">
        <v>36</v>
      </c>
      <c r="B22" s="18">
        <v>92</v>
      </c>
      <c r="C22" s="3" t="s">
        <v>7</v>
      </c>
      <c r="D22" s="21">
        <v>96</v>
      </c>
      <c r="E22" s="47">
        <f t="shared" si="7"/>
        <v>94</v>
      </c>
      <c r="F22" s="4">
        <v>105</v>
      </c>
      <c r="G22" s="3" t="s">
        <v>7</v>
      </c>
      <c r="H22" s="20">
        <v>112.1</v>
      </c>
      <c r="I22" s="48">
        <f t="shared" si="8"/>
        <v>108.55</v>
      </c>
      <c r="J22" s="4">
        <v>104.4</v>
      </c>
      <c r="K22" s="3" t="s">
        <v>7</v>
      </c>
      <c r="L22" s="20">
        <v>111.4</v>
      </c>
      <c r="M22" s="48">
        <f t="shared" si="9"/>
        <v>107.9</v>
      </c>
      <c r="N22" s="19">
        <v>1</v>
      </c>
      <c r="O22" s="23">
        <v>1.86</v>
      </c>
      <c r="P22" s="3" t="s">
        <v>7</v>
      </c>
      <c r="Q22" s="24">
        <v>1.95</v>
      </c>
      <c r="R22" s="49">
        <f t="shared" si="0"/>
        <v>1.905</v>
      </c>
      <c r="S22" s="22">
        <v>107</v>
      </c>
      <c r="T22" s="3" t="s">
        <v>7</v>
      </c>
      <c r="U22" s="21">
        <v>113</v>
      </c>
      <c r="V22" s="102">
        <f t="shared" si="1"/>
        <v>110</v>
      </c>
      <c r="W22" s="22">
        <v>161</v>
      </c>
      <c r="X22" s="3" t="s">
        <v>7</v>
      </c>
      <c r="Y22" s="21">
        <v>226</v>
      </c>
      <c r="Z22" s="48">
        <f t="shared" si="2"/>
        <v>193.5</v>
      </c>
      <c r="AA22" s="19">
        <v>5.9</v>
      </c>
      <c r="AB22" s="19" t="s">
        <v>7</v>
      </c>
      <c r="AC22" s="19">
        <v>6.5</v>
      </c>
      <c r="AD22" s="48">
        <f t="shared" si="3"/>
        <v>6.2</v>
      </c>
      <c r="AE22" s="19">
        <v>62</v>
      </c>
      <c r="AF22" s="1"/>
      <c r="AG22" s="1">
        <v>56</v>
      </c>
      <c r="AH22" s="5">
        <v>86.9</v>
      </c>
      <c r="AI22" s="11">
        <v>4140</v>
      </c>
      <c r="AJ22" s="1">
        <v>43</v>
      </c>
      <c r="AL22" s="1"/>
      <c r="AM22" s="1"/>
      <c r="AN22" s="1"/>
    </row>
    <row r="23" spans="1:52" x14ac:dyDescent="0.2">
      <c r="A23" s="1">
        <v>37</v>
      </c>
      <c r="B23" s="18">
        <v>92</v>
      </c>
      <c r="C23" s="3" t="s">
        <v>7</v>
      </c>
      <c r="D23" s="21">
        <v>96</v>
      </c>
      <c r="E23" s="47">
        <f t="shared" si="7"/>
        <v>94</v>
      </c>
      <c r="F23" s="4">
        <v>111.4</v>
      </c>
      <c r="G23" s="3" t="s">
        <v>7</v>
      </c>
      <c r="H23" s="20">
        <v>118.8</v>
      </c>
      <c r="I23" s="48">
        <f t="shared" si="8"/>
        <v>115.1</v>
      </c>
      <c r="J23" s="4">
        <v>110.8</v>
      </c>
      <c r="K23" s="3" t="s">
        <v>7</v>
      </c>
      <c r="L23" s="20">
        <v>118.1</v>
      </c>
      <c r="M23" s="48">
        <f t="shared" si="9"/>
        <v>114.44999999999999</v>
      </c>
      <c r="N23" s="19">
        <v>1</v>
      </c>
      <c r="O23" s="23">
        <v>1.86</v>
      </c>
      <c r="P23" s="3" t="s">
        <v>7</v>
      </c>
      <c r="Q23" s="24">
        <v>1.95</v>
      </c>
      <c r="R23" s="49">
        <f t="shared" si="0"/>
        <v>1.905</v>
      </c>
      <c r="S23" s="22">
        <v>107</v>
      </c>
      <c r="T23" s="3" t="s">
        <v>7</v>
      </c>
      <c r="U23" s="21">
        <v>113</v>
      </c>
      <c r="V23" s="102">
        <f t="shared" si="1"/>
        <v>110</v>
      </c>
      <c r="W23" s="22">
        <v>161</v>
      </c>
      <c r="X23" s="3" t="s">
        <v>7</v>
      </c>
      <c r="Y23" s="21">
        <v>226</v>
      </c>
      <c r="Z23" s="48">
        <f t="shared" si="2"/>
        <v>193.5</v>
      </c>
      <c r="AA23" s="19">
        <v>6.3</v>
      </c>
      <c r="AB23" s="19" t="s">
        <v>7</v>
      </c>
      <c r="AC23" s="19">
        <v>6.9</v>
      </c>
      <c r="AD23" s="48">
        <f t="shared" si="3"/>
        <v>6.6</v>
      </c>
      <c r="AE23" s="19">
        <v>62</v>
      </c>
      <c r="AF23" s="1"/>
      <c r="AG23" s="1">
        <v>58</v>
      </c>
      <c r="AH23" s="5">
        <v>86.3</v>
      </c>
      <c r="AI23" s="11">
        <v>4120</v>
      </c>
      <c r="AJ23" s="1">
        <v>43</v>
      </c>
    </row>
    <row r="24" spans="1:52" x14ac:dyDescent="0.2">
      <c r="A24" s="1">
        <v>38</v>
      </c>
      <c r="B24" s="18">
        <v>92</v>
      </c>
      <c r="C24" s="3" t="s">
        <v>7</v>
      </c>
      <c r="D24" s="21">
        <v>96</v>
      </c>
      <c r="E24" s="47">
        <f t="shared" si="7"/>
        <v>94</v>
      </c>
      <c r="F24" s="4">
        <v>117.9</v>
      </c>
      <c r="G24" s="3" t="s">
        <v>7</v>
      </c>
      <c r="H24" s="20">
        <v>125.5</v>
      </c>
      <c r="I24" s="48">
        <f t="shared" si="8"/>
        <v>121.7</v>
      </c>
      <c r="J24" s="4">
        <v>117.2</v>
      </c>
      <c r="K24" s="3" t="s">
        <v>7</v>
      </c>
      <c r="L24" s="20">
        <v>124.7</v>
      </c>
      <c r="M24" s="48">
        <f t="shared" si="9"/>
        <v>120.95</v>
      </c>
      <c r="N24" s="19">
        <v>1.1000000000000001</v>
      </c>
      <c r="O24" s="23">
        <v>1.87</v>
      </c>
      <c r="P24" s="3" t="s">
        <v>7</v>
      </c>
      <c r="Q24" s="24">
        <v>1.95</v>
      </c>
      <c r="R24" s="49">
        <f t="shared" si="0"/>
        <v>1.9100000000000001</v>
      </c>
      <c r="S24" s="22">
        <v>107</v>
      </c>
      <c r="T24" s="3" t="s">
        <v>7</v>
      </c>
      <c r="U24" s="21">
        <v>113</v>
      </c>
      <c r="V24" s="102">
        <f t="shared" si="1"/>
        <v>110</v>
      </c>
      <c r="W24" s="22">
        <v>161</v>
      </c>
      <c r="X24" s="3" t="s">
        <v>7</v>
      </c>
      <c r="Y24" s="21">
        <v>226</v>
      </c>
      <c r="Z24" s="48">
        <f t="shared" si="2"/>
        <v>193.5</v>
      </c>
      <c r="AA24" s="19">
        <v>6.7</v>
      </c>
      <c r="AB24" s="19" t="s">
        <v>7</v>
      </c>
      <c r="AC24" s="19">
        <v>7.4</v>
      </c>
      <c r="AD24" s="48">
        <f t="shared" si="3"/>
        <v>7.0500000000000007</v>
      </c>
      <c r="AE24" s="19">
        <v>62</v>
      </c>
      <c r="AF24" s="1"/>
      <c r="AG24" s="1">
        <v>60</v>
      </c>
      <c r="AH24" s="5">
        <v>85.7</v>
      </c>
      <c r="AI24" s="11">
        <v>4100</v>
      </c>
      <c r="AJ24" s="1">
        <v>43</v>
      </c>
    </row>
    <row r="25" spans="1:52" x14ac:dyDescent="0.2">
      <c r="A25" s="1">
        <v>39</v>
      </c>
      <c r="B25" s="18">
        <v>92</v>
      </c>
      <c r="C25" s="3" t="s">
        <v>7</v>
      </c>
      <c r="D25" s="21">
        <v>95</v>
      </c>
      <c r="E25" s="47">
        <f t="shared" si="7"/>
        <v>93.5</v>
      </c>
      <c r="F25" s="4">
        <v>124.3</v>
      </c>
      <c r="G25" s="3" t="s">
        <v>7</v>
      </c>
      <c r="H25" s="20">
        <v>132.19999999999999</v>
      </c>
      <c r="I25" s="48">
        <f t="shared" si="8"/>
        <v>128.25</v>
      </c>
      <c r="J25" s="4">
        <v>123.5</v>
      </c>
      <c r="K25" s="3" t="s">
        <v>7</v>
      </c>
      <c r="L25" s="20">
        <v>131.30000000000001</v>
      </c>
      <c r="M25" s="48">
        <f t="shared" si="9"/>
        <v>127.4</v>
      </c>
      <c r="N25" s="19">
        <v>1.1000000000000001</v>
      </c>
      <c r="O25" s="23">
        <v>1.87</v>
      </c>
      <c r="P25" s="3" t="s">
        <v>7</v>
      </c>
      <c r="Q25" s="24">
        <v>1.95</v>
      </c>
      <c r="R25" s="49">
        <f t="shared" si="0"/>
        <v>1.9100000000000001</v>
      </c>
      <c r="S25" s="22">
        <v>107</v>
      </c>
      <c r="T25" s="3" t="s">
        <v>7</v>
      </c>
      <c r="U25" s="21">
        <v>113</v>
      </c>
      <c r="V25" s="102">
        <f t="shared" si="1"/>
        <v>110</v>
      </c>
      <c r="W25" s="22">
        <v>161</v>
      </c>
      <c r="X25" s="3" t="s">
        <v>7</v>
      </c>
      <c r="Y25" s="21">
        <v>226</v>
      </c>
      <c r="Z25" s="48">
        <f t="shared" si="2"/>
        <v>193.5</v>
      </c>
      <c r="AA25" s="19">
        <v>7.1</v>
      </c>
      <c r="AB25" s="19" t="s">
        <v>7</v>
      </c>
      <c r="AC25" s="19">
        <v>7.8</v>
      </c>
      <c r="AD25" s="48">
        <f t="shared" si="3"/>
        <v>7.4499999999999993</v>
      </c>
      <c r="AE25" s="19">
        <v>62</v>
      </c>
      <c r="AF25" s="1"/>
      <c r="AG25" s="1">
        <v>62</v>
      </c>
      <c r="AH25" s="5">
        <v>85.2</v>
      </c>
      <c r="AI25" s="11">
        <v>4080</v>
      </c>
      <c r="AJ25" s="1">
        <v>42</v>
      </c>
    </row>
    <row r="26" spans="1:52" x14ac:dyDescent="0.2">
      <c r="A26" s="1">
        <v>40</v>
      </c>
      <c r="B26" s="18">
        <v>92</v>
      </c>
      <c r="C26" s="3" t="s">
        <v>7</v>
      </c>
      <c r="D26" s="21">
        <v>95</v>
      </c>
      <c r="E26" s="47">
        <f t="shared" si="7"/>
        <v>93.5</v>
      </c>
      <c r="F26" s="4">
        <v>130.80000000000001</v>
      </c>
      <c r="G26" s="3" t="s">
        <v>7</v>
      </c>
      <c r="H26" s="20">
        <v>138.80000000000001</v>
      </c>
      <c r="I26" s="48">
        <f t="shared" si="8"/>
        <v>134.80000000000001</v>
      </c>
      <c r="J26" s="4">
        <v>129.9</v>
      </c>
      <c r="K26" s="3" t="s">
        <v>7</v>
      </c>
      <c r="L26" s="20">
        <v>137.9</v>
      </c>
      <c r="M26" s="48">
        <f t="shared" si="9"/>
        <v>133.9</v>
      </c>
      <c r="N26" s="19">
        <v>1.2</v>
      </c>
      <c r="O26" s="23">
        <v>1.87</v>
      </c>
      <c r="P26" s="3" t="s">
        <v>7</v>
      </c>
      <c r="Q26" s="24">
        <v>1.95</v>
      </c>
      <c r="R26" s="49">
        <f t="shared" si="0"/>
        <v>1.9100000000000001</v>
      </c>
      <c r="S26" s="22">
        <v>107</v>
      </c>
      <c r="T26" s="3" t="s">
        <v>7</v>
      </c>
      <c r="U26" s="21">
        <v>113</v>
      </c>
      <c r="V26" s="102">
        <f t="shared" si="1"/>
        <v>110</v>
      </c>
      <c r="W26" s="22">
        <v>161</v>
      </c>
      <c r="X26" s="3" t="s">
        <v>7</v>
      </c>
      <c r="Y26" s="21">
        <v>226</v>
      </c>
      <c r="Z26" s="48">
        <f t="shared" si="2"/>
        <v>193.5</v>
      </c>
      <c r="AA26" s="19">
        <v>7.5</v>
      </c>
      <c r="AB26" s="19" t="s">
        <v>7</v>
      </c>
      <c r="AC26" s="19">
        <v>8.1999999999999993</v>
      </c>
      <c r="AD26" s="48">
        <f t="shared" si="3"/>
        <v>7.85</v>
      </c>
      <c r="AE26" s="19">
        <v>62</v>
      </c>
      <c r="AF26" s="1"/>
      <c r="AG26" s="1">
        <v>64</v>
      </c>
      <c r="AH26" s="5">
        <v>84.7</v>
      </c>
      <c r="AI26" s="11">
        <v>4060</v>
      </c>
      <c r="AJ26" s="1">
        <v>42</v>
      </c>
    </row>
    <row r="27" spans="1:52" x14ac:dyDescent="0.2">
      <c r="A27" s="1">
        <v>41</v>
      </c>
      <c r="B27" s="18">
        <v>92</v>
      </c>
      <c r="C27" s="3" t="s">
        <v>7</v>
      </c>
      <c r="D27" s="21">
        <v>95</v>
      </c>
      <c r="E27" s="47">
        <f t="shared" si="7"/>
        <v>93.5</v>
      </c>
      <c r="F27" s="4">
        <v>137.19999999999999</v>
      </c>
      <c r="G27" s="3" t="s">
        <v>7</v>
      </c>
      <c r="H27" s="20">
        <v>145.5</v>
      </c>
      <c r="I27" s="48">
        <f t="shared" si="8"/>
        <v>141.35</v>
      </c>
      <c r="J27" s="4">
        <v>136.19999999999999</v>
      </c>
      <c r="K27" s="3" t="s">
        <v>7</v>
      </c>
      <c r="L27" s="20">
        <v>144.5</v>
      </c>
      <c r="M27" s="48">
        <f t="shared" si="9"/>
        <v>140.35</v>
      </c>
      <c r="N27" s="19">
        <v>1.2</v>
      </c>
      <c r="O27" s="23">
        <v>1.87</v>
      </c>
      <c r="P27" s="3" t="s">
        <v>7</v>
      </c>
      <c r="Q27" s="24">
        <v>1.95</v>
      </c>
      <c r="R27" s="49">
        <f t="shared" si="0"/>
        <v>1.9100000000000001</v>
      </c>
      <c r="S27" s="22">
        <v>107</v>
      </c>
      <c r="T27" s="3" t="s">
        <v>7</v>
      </c>
      <c r="U27" s="21">
        <v>113</v>
      </c>
      <c r="V27" s="102">
        <f t="shared" si="1"/>
        <v>110</v>
      </c>
      <c r="W27" s="22">
        <v>161</v>
      </c>
      <c r="X27" s="3" t="s">
        <v>7</v>
      </c>
      <c r="Y27" s="21">
        <v>226</v>
      </c>
      <c r="Z27" s="48">
        <f t="shared" si="2"/>
        <v>193.5</v>
      </c>
      <c r="AA27" s="19">
        <v>7.9</v>
      </c>
      <c r="AB27" s="19" t="s">
        <v>7</v>
      </c>
      <c r="AC27" s="19">
        <v>8.6</v>
      </c>
      <c r="AD27" s="48">
        <f t="shared" si="3"/>
        <v>8.25</v>
      </c>
      <c r="AE27" s="19">
        <v>62</v>
      </c>
      <c r="AF27" s="1"/>
      <c r="AG27" s="1">
        <v>66</v>
      </c>
      <c r="AH27" s="5">
        <v>84.1</v>
      </c>
      <c r="AI27" s="11">
        <v>4040</v>
      </c>
      <c r="AJ27" s="1">
        <v>42</v>
      </c>
    </row>
    <row r="28" spans="1:52" x14ac:dyDescent="0.2">
      <c r="A28" s="1">
        <v>42</v>
      </c>
      <c r="B28" s="18">
        <v>91</v>
      </c>
      <c r="C28" s="3" t="s">
        <v>7</v>
      </c>
      <c r="D28" s="21">
        <v>95</v>
      </c>
      <c r="E28" s="47">
        <f t="shared" si="7"/>
        <v>93</v>
      </c>
      <c r="F28" s="4">
        <v>143.6</v>
      </c>
      <c r="G28" s="3" t="s">
        <v>7</v>
      </c>
      <c r="H28" s="20">
        <v>152.1</v>
      </c>
      <c r="I28" s="48">
        <f t="shared" si="8"/>
        <v>147.85</v>
      </c>
      <c r="J28" s="4">
        <v>142.5</v>
      </c>
      <c r="K28" s="3" t="s">
        <v>7</v>
      </c>
      <c r="L28" s="20">
        <v>151</v>
      </c>
      <c r="M28" s="48">
        <f t="shared" si="9"/>
        <v>146.75</v>
      </c>
      <c r="N28" s="19">
        <v>1.3</v>
      </c>
      <c r="O28" s="23">
        <v>1.87</v>
      </c>
      <c r="P28" s="3" t="s">
        <v>7</v>
      </c>
      <c r="Q28" s="24">
        <v>1.95</v>
      </c>
      <c r="R28" s="49">
        <f t="shared" si="0"/>
        <v>1.9100000000000001</v>
      </c>
      <c r="S28" s="22">
        <v>107</v>
      </c>
      <c r="T28" s="3" t="s">
        <v>7</v>
      </c>
      <c r="U28" s="21">
        <v>113</v>
      </c>
      <c r="V28" s="102">
        <f t="shared" si="1"/>
        <v>110</v>
      </c>
      <c r="W28" s="22">
        <v>161</v>
      </c>
      <c r="X28" s="3" t="s">
        <v>7</v>
      </c>
      <c r="Y28" s="21">
        <v>226</v>
      </c>
      <c r="Z28" s="48">
        <f t="shared" si="2"/>
        <v>193.5</v>
      </c>
      <c r="AA28" s="19">
        <v>8.3000000000000007</v>
      </c>
      <c r="AB28" s="19" t="s">
        <v>7</v>
      </c>
      <c r="AC28" s="19">
        <v>9</v>
      </c>
      <c r="AD28" s="48">
        <f t="shared" si="3"/>
        <v>8.65</v>
      </c>
      <c r="AE28" s="19">
        <v>63</v>
      </c>
      <c r="AF28" s="1"/>
      <c r="AG28" s="1">
        <v>68</v>
      </c>
      <c r="AH28" s="5">
        <v>83.5</v>
      </c>
      <c r="AI28" s="11">
        <v>4020</v>
      </c>
      <c r="AJ28" s="1">
        <v>41</v>
      </c>
    </row>
    <row r="29" spans="1:52" x14ac:dyDescent="0.2">
      <c r="A29" s="1">
        <v>43</v>
      </c>
      <c r="B29" s="18">
        <v>91</v>
      </c>
      <c r="C29" s="3" t="s">
        <v>7</v>
      </c>
      <c r="D29" s="21">
        <v>94</v>
      </c>
      <c r="E29" s="47">
        <f t="shared" si="7"/>
        <v>92.5</v>
      </c>
      <c r="F29" s="4">
        <v>149.9</v>
      </c>
      <c r="G29" s="3" t="s">
        <v>7</v>
      </c>
      <c r="H29" s="20">
        <v>158.69999999999999</v>
      </c>
      <c r="I29" s="48">
        <f t="shared" si="8"/>
        <v>154.30000000000001</v>
      </c>
      <c r="J29" s="4">
        <v>148.80000000000001</v>
      </c>
      <c r="K29" s="3" t="s">
        <v>7</v>
      </c>
      <c r="L29" s="20">
        <v>157.5</v>
      </c>
      <c r="M29" s="48">
        <f t="shared" si="9"/>
        <v>153.15</v>
      </c>
      <c r="N29" s="19">
        <v>1.3</v>
      </c>
      <c r="O29" s="23">
        <v>1.87</v>
      </c>
      <c r="P29" s="3" t="s">
        <v>7</v>
      </c>
      <c r="Q29" s="24">
        <v>1.95</v>
      </c>
      <c r="R29" s="49">
        <f t="shared" si="0"/>
        <v>1.9100000000000001</v>
      </c>
      <c r="S29" s="22">
        <v>107</v>
      </c>
      <c r="T29" s="3" t="s">
        <v>7</v>
      </c>
      <c r="U29" s="21">
        <v>113</v>
      </c>
      <c r="V29" s="102">
        <f t="shared" si="1"/>
        <v>110</v>
      </c>
      <c r="W29" s="22">
        <v>161</v>
      </c>
      <c r="X29" s="3" t="s">
        <v>7</v>
      </c>
      <c r="Y29" s="21">
        <v>226</v>
      </c>
      <c r="Z29" s="48">
        <f t="shared" si="2"/>
        <v>193.5</v>
      </c>
      <c r="AA29" s="19">
        <v>8.6999999999999993</v>
      </c>
      <c r="AB29" s="19" t="s">
        <v>7</v>
      </c>
      <c r="AC29" s="19">
        <v>9.4</v>
      </c>
      <c r="AD29" s="48">
        <f t="shared" si="3"/>
        <v>9.0500000000000007</v>
      </c>
      <c r="AE29" s="19">
        <v>63</v>
      </c>
      <c r="AF29" s="1"/>
      <c r="AG29" s="1">
        <v>70</v>
      </c>
      <c r="AH29" s="5">
        <v>83</v>
      </c>
      <c r="AI29" s="11">
        <v>4000</v>
      </c>
      <c r="AJ29" s="1">
        <v>41</v>
      </c>
    </row>
    <row r="30" spans="1:52" x14ac:dyDescent="0.2">
      <c r="A30" s="1">
        <v>44</v>
      </c>
      <c r="B30" s="18">
        <v>90</v>
      </c>
      <c r="C30" s="3" t="s">
        <v>7</v>
      </c>
      <c r="D30" s="21">
        <v>94</v>
      </c>
      <c r="E30" s="47">
        <f t="shared" si="7"/>
        <v>92</v>
      </c>
      <c r="F30" s="4">
        <v>156.19999999999999</v>
      </c>
      <c r="G30" s="3" t="s">
        <v>7</v>
      </c>
      <c r="H30" s="20">
        <v>165.3</v>
      </c>
      <c r="I30" s="48">
        <f t="shared" si="8"/>
        <v>160.75</v>
      </c>
      <c r="J30" s="4">
        <v>155</v>
      </c>
      <c r="K30" s="3" t="s">
        <v>7</v>
      </c>
      <c r="L30" s="20">
        <v>164</v>
      </c>
      <c r="M30" s="48">
        <f t="shared" si="9"/>
        <v>159.5</v>
      </c>
      <c r="N30" s="19">
        <v>1.4</v>
      </c>
      <c r="O30" s="23">
        <v>1.88</v>
      </c>
      <c r="P30" s="3" t="s">
        <v>7</v>
      </c>
      <c r="Q30" s="24">
        <v>1.95</v>
      </c>
      <c r="R30" s="49">
        <f t="shared" si="0"/>
        <v>1.915</v>
      </c>
      <c r="S30" s="22">
        <v>107</v>
      </c>
      <c r="T30" s="3" t="s">
        <v>7</v>
      </c>
      <c r="U30" s="21">
        <v>113</v>
      </c>
      <c r="V30" s="102">
        <f t="shared" si="1"/>
        <v>110</v>
      </c>
      <c r="W30" s="22">
        <v>161</v>
      </c>
      <c r="X30" s="3" t="s">
        <v>7</v>
      </c>
      <c r="Y30" s="21">
        <v>226</v>
      </c>
      <c r="Z30" s="48">
        <f t="shared" si="2"/>
        <v>193.5</v>
      </c>
      <c r="AA30" s="19">
        <v>9</v>
      </c>
      <c r="AB30" s="19" t="s">
        <v>7</v>
      </c>
      <c r="AC30" s="19">
        <v>9.9</v>
      </c>
      <c r="AD30" s="48">
        <f t="shared" si="3"/>
        <v>9.4499999999999993</v>
      </c>
      <c r="AE30" s="19">
        <v>63</v>
      </c>
      <c r="AF30" s="1"/>
      <c r="AG30" s="1">
        <v>72</v>
      </c>
      <c r="AH30" s="5">
        <v>82.6</v>
      </c>
      <c r="AI30" s="11">
        <v>3980</v>
      </c>
      <c r="AJ30" s="1">
        <v>41</v>
      </c>
    </row>
    <row r="31" spans="1:52" x14ac:dyDescent="0.2">
      <c r="A31" s="1">
        <v>45</v>
      </c>
      <c r="B31" s="18">
        <v>90</v>
      </c>
      <c r="C31" s="3" t="s">
        <v>7</v>
      </c>
      <c r="D31" s="21">
        <v>94</v>
      </c>
      <c r="E31" s="47">
        <f t="shared" si="7"/>
        <v>92</v>
      </c>
      <c r="F31" s="4">
        <v>162.5</v>
      </c>
      <c r="G31" s="3" t="s">
        <v>7</v>
      </c>
      <c r="H31" s="20">
        <v>171.9</v>
      </c>
      <c r="I31" s="48">
        <f t="shared" si="8"/>
        <v>167.2</v>
      </c>
      <c r="J31" s="4">
        <v>161.30000000000001</v>
      </c>
      <c r="K31" s="3" t="s">
        <v>7</v>
      </c>
      <c r="L31" s="20">
        <v>170.5</v>
      </c>
      <c r="M31" s="48">
        <f t="shared" si="9"/>
        <v>165.9</v>
      </c>
      <c r="N31" s="19">
        <v>1.4</v>
      </c>
      <c r="O31" s="23">
        <v>1.88</v>
      </c>
      <c r="P31" s="3" t="s">
        <v>7</v>
      </c>
      <c r="Q31" s="24">
        <v>1.95</v>
      </c>
      <c r="R31" s="49">
        <f t="shared" si="0"/>
        <v>1.915</v>
      </c>
      <c r="S31" s="22">
        <v>107</v>
      </c>
      <c r="T31" s="3" t="s">
        <v>7</v>
      </c>
      <c r="U31" s="21">
        <v>113</v>
      </c>
      <c r="V31" s="102">
        <f t="shared" si="1"/>
        <v>110</v>
      </c>
      <c r="W31" s="22">
        <v>161</v>
      </c>
      <c r="X31" s="3" t="s">
        <v>7</v>
      </c>
      <c r="Y31" s="21">
        <v>226</v>
      </c>
      <c r="Z31" s="48">
        <f t="shared" si="2"/>
        <v>193.5</v>
      </c>
      <c r="AA31" s="19">
        <v>9.4</v>
      </c>
      <c r="AB31" s="19" t="s">
        <v>7</v>
      </c>
      <c r="AC31" s="19">
        <v>10.3</v>
      </c>
      <c r="AD31" s="48">
        <f t="shared" si="3"/>
        <v>9.8500000000000014</v>
      </c>
      <c r="AE31" s="19">
        <v>63</v>
      </c>
      <c r="AF31" s="1"/>
      <c r="AG31" s="1">
        <v>74</v>
      </c>
      <c r="AH31" s="5">
        <v>82.1</v>
      </c>
      <c r="AI31" s="11">
        <v>3960</v>
      </c>
      <c r="AJ31" s="1">
        <v>40</v>
      </c>
    </row>
    <row r="32" spans="1:52" x14ac:dyDescent="0.2">
      <c r="A32" s="1">
        <v>46</v>
      </c>
      <c r="B32" s="18">
        <v>90</v>
      </c>
      <c r="C32" s="3" t="s">
        <v>7</v>
      </c>
      <c r="D32" s="21">
        <v>94</v>
      </c>
      <c r="E32" s="47">
        <f t="shared" si="7"/>
        <v>92</v>
      </c>
      <c r="F32" s="4">
        <v>168.8</v>
      </c>
      <c r="G32" s="3" t="s">
        <v>7</v>
      </c>
      <c r="H32" s="20">
        <v>178.4</v>
      </c>
      <c r="I32" s="48">
        <f t="shared" si="8"/>
        <v>173.60000000000002</v>
      </c>
      <c r="J32" s="4">
        <v>167.5</v>
      </c>
      <c r="K32" s="3" t="s">
        <v>7</v>
      </c>
      <c r="L32" s="20">
        <v>177</v>
      </c>
      <c r="M32" s="48">
        <f t="shared" si="9"/>
        <v>172.25</v>
      </c>
      <c r="N32" s="19">
        <v>1.5</v>
      </c>
      <c r="O32" s="23">
        <v>1.88</v>
      </c>
      <c r="P32" s="3" t="s">
        <v>7</v>
      </c>
      <c r="Q32" s="24">
        <v>1.96</v>
      </c>
      <c r="R32" s="49">
        <f t="shared" si="0"/>
        <v>1.92</v>
      </c>
      <c r="S32" s="22">
        <v>107</v>
      </c>
      <c r="T32" s="3" t="s">
        <v>7</v>
      </c>
      <c r="U32" s="21">
        <v>113</v>
      </c>
      <c r="V32" s="102">
        <f t="shared" si="1"/>
        <v>110</v>
      </c>
      <c r="W32" s="22">
        <v>161</v>
      </c>
      <c r="X32" s="3" t="s">
        <v>7</v>
      </c>
      <c r="Y32" s="21">
        <v>226</v>
      </c>
      <c r="Z32" s="48">
        <f t="shared" si="2"/>
        <v>193.5</v>
      </c>
      <c r="AA32" s="19">
        <v>9.8000000000000007</v>
      </c>
      <c r="AB32" s="19" t="s">
        <v>7</v>
      </c>
      <c r="AC32" s="19">
        <v>10.7</v>
      </c>
      <c r="AD32" s="48">
        <f t="shared" si="3"/>
        <v>10.25</v>
      </c>
      <c r="AE32" s="19">
        <v>63</v>
      </c>
      <c r="AF32" s="1"/>
      <c r="AG32" s="1">
        <v>76</v>
      </c>
      <c r="AH32" s="5">
        <v>81.7</v>
      </c>
      <c r="AI32" s="11">
        <v>3940</v>
      </c>
      <c r="AJ32" s="1">
        <v>40</v>
      </c>
    </row>
    <row r="33" spans="1:36" x14ac:dyDescent="0.2">
      <c r="A33" s="1">
        <v>47</v>
      </c>
      <c r="B33" s="18">
        <v>89</v>
      </c>
      <c r="C33" s="3" t="s">
        <v>7</v>
      </c>
      <c r="D33" s="21">
        <v>94</v>
      </c>
      <c r="E33" s="47">
        <f t="shared" si="7"/>
        <v>91.5</v>
      </c>
      <c r="F33" s="4">
        <v>175.1</v>
      </c>
      <c r="G33" s="3" t="s">
        <v>7</v>
      </c>
      <c r="H33" s="20">
        <v>185</v>
      </c>
      <c r="I33" s="48">
        <f t="shared" si="8"/>
        <v>180.05</v>
      </c>
      <c r="J33" s="4">
        <v>173.6</v>
      </c>
      <c r="K33" s="3" t="s">
        <v>7</v>
      </c>
      <c r="L33" s="20">
        <v>183.5</v>
      </c>
      <c r="M33" s="48">
        <f t="shared" si="9"/>
        <v>178.55</v>
      </c>
      <c r="N33" s="19">
        <v>1.5</v>
      </c>
      <c r="O33" s="23">
        <v>1.88</v>
      </c>
      <c r="P33" s="3" t="s">
        <v>7</v>
      </c>
      <c r="Q33" s="24">
        <v>1.96</v>
      </c>
      <c r="R33" s="49">
        <f t="shared" si="0"/>
        <v>1.92</v>
      </c>
      <c r="S33" s="22">
        <v>107</v>
      </c>
      <c r="T33" s="3" t="s">
        <v>7</v>
      </c>
      <c r="U33" s="21">
        <v>113</v>
      </c>
      <c r="V33" s="102">
        <f t="shared" si="1"/>
        <v>110</v>
      </c>
      <c r="W33" s="22">
        <v>161</v>
      </c>
      <c r="X33" s="3" t="s">
        <v>7</v>
      </c>
      <c r="Y33" s="21">
        <v>226</v>
      </c>
      <c r="Z33" s="48">
        <f t="shared" si="2"/>
        <v>193.5</v>
      </c>
      <c r="AA33" s="19">
        <v>10.199999999999999</v>
      </c>
      <c r="AB33" s="19" t="s">
        <v>7</v>
      </c>
      <c r="AC33" s="19">
        <v>11.1</v>
      </c>
      <c r="AD33" s="48">
        <f t="shared" si="3"/>
        <v>10.649999999999999</v>
      </c>
      <c r="AE33" s="19">
        <v>63</v>
      </c>
      <c r="AF33" s="1"/>
      <c r="AG33" s="1">
        <v>78</v>
      </c>
      <c r="AH33" s="5">
        <v>81.2</v>
      </c>
      <c r="AI33" s="11">
        <v>3920</v>
      </c>
      <c r="AJ33" s="1">
        <v>40</v>
      </c>
    </row>
    <row r="34" spans="1:36" x14ac:dyDescent="0.2">
      <c r="A34" s="1">
        <v>48</v>
      </c>
      <c r="B34" s="18">
        <v>89</v>
      </c>
      <c r="C34" s="3" t="s">
        <v>7</v>
      </c>
      <c r="D34" s="21">
        <v>93</v>
      </c>
      <c r="E34" s="47">
        <f t="shared" si="7"/>
        <v>91</v>
      </c>
      <c r="F34" s="4">
        <v>181.3</v>
      </c>
      <c r="G34" s="3" t="s">
        <v>7</v>
      </c>
      <c r="H34" s="20">
        <v>191.5</v>
      </c>
      <c r="I34" s="48">
        <f t="shared" si="8"/>
        <v>186.4</v>
      </c>
      <c r="J34" s="4">
        <v>179.7</v>
      </c>
      <c r="K34" s="3" t="s">
        <v>7</v>
      </c>
      <c r="L34" s="20">
        <v>189.9</v>
      </c>
      <c r="M34" s="48">
        <f t="shared" si="9"/>
        <v>184.8</v>
      </c>
      <c r="N34" s="19">
        <v>1.6</v>
      </c>
      <c r="O34" s="23">
        <v>1.88</v>
      </c>
      <c r="P34" s="3" t="s">
        <v>7</v>
      </c>
      <c r="Q34" s="24">
        <v>1.96</v>
      </c>
      <c r="R34" s="49">
        <f t="shared" si="0"/>
        <v>1.92</v>
      </c>
      <c r="S34" s="22">
        <v>107</v>
      </c>
      <c r="T34" s="3" t="s">
        <v>7</v>
      </c>
      <c r="U34" s="21">
        <v>113</v>
      </c>
      <c r="V34" s="102">
        <f t="shared" si="1"/>
        <v>110</v>
      </c>
      <c r="W34" s="22">
        <v>161</v>
      </c>
      <c r="X34" s="3" t="s">
        <v>7</v>
      </c>
      <c r="Y34" s="21">
        <v>226</v>
      </c>
      <c r="Z34" s="48">
        <f t="shared" si="2"/>
        <v>193.5</v>
      </c>
      <c r="AA34" s="19">
        <v>10.6</v>
      </c>
      <c r="AB34" s="19" t="s">
        <v>7</v>
      </c>
      <c r="AC34" s="19">
        <v>11.5</v>
      </c>
      <c r="AD34" s="48">
        <f t="shared" si="3"/>
        <v>11.05</v>
      </c>
      <c r="AE34" s="19">
        <v>63</v>
      </c>
      <c r="AF34" s="1"/>
      <c r="AG34" s="1">
        <v>80</v>
      </c>
      <c r="AH34" s="5">
        <v>80.8</v>
      </c>
      <c r="AI34" s="11">
        <v>3900</v>
      </c>
      <c r="AJ34" s="1">
        <v>40</v>
      </c>
    </row>
    <row r="35" spans="1:36" x14ac:dyDescent="0.2">
      <c r="A35" s="1">
        <v>49</v>
      </c>
      <c r="B35" s="18">
        <v>89</v>
      </c>
      <c r="C35" s="3" t="s">
        <v>7</v>
      </c>
      <c r="D35" s="21">
        <v>93</v>
      </c>
      <c r="E35" s="47">
        <f t="shared" si="7"/>
        <v>91</v>
      </c>
      <c r="F35" s="4">
        <v>187.5</v>
      </c>
      <c r="G35" s="3" t="s">
        <v>7</v>
      </c>
      <c r="H35" s="20">
        <v>198</v>
      </c>
      <c r="I35" s="48">
        <f t="shared" si="8"/>
        <v>192.75</v>
      </c>
      <c r="J35" s="4">
        <v>185.9</v>
      </c>
      <c r="K35" s="3" t="s">
        <v>7</v>
      </c>
      <c r="L35" s="20">
        <v>196.3</v>
      </c>
      <c r="M35" s="48">
        <f t="shared" si="9"/>
        <v>191.10000000000002</v>
      </c>
      <c r="N35" s="19">
        <v>1.7</v>
      </c>
      <c r="O35" s="23">
        <v>1.88</v>
      </c>
      <c r="P35" s="3" t="s">
        <v>7</v>
      </c>
      <c r="Q35" s="24">
        <v>1.96</v>
      </c>
      <c r="R35" s="49">
        <f t="shared" si="0"/>
        <v>1.92</v>
      </c>
      <c r="S35" s="22">
        <v>107</v>
      </c>
      <c r="T35" s="3" t="s">
        <v>7</v>
      </c>
      <c r="U35" s="21">
        <v>113</v>
      </c>
      <c r="V35" s="102">
        <f t="shared" si="1"/>
        <v>110</v>
      </c>
      <c r="W35" s="22">
        <v>161</v>
      </c>
      <c r="X35" s="3" t="s">
        <v>7</v>
      </c>
      <c r="Y35" s="21">
        <v>226</v>
      </c>
      <c r="Z35" s="48">
        <f t="shared" si="2"/>
        <v>193.5</v>
      </c>
      <c r="AA35" s="19">
        <v>11</v>
      </c>
      <c r="AB35" s="19" t="s">
        <v>7</v>
      </c>
      <c r="AC35" s="19">
        <v>11.9</v>
      </c>
      <c r="AD35" s="48">
        <f t="shared" si="3"/>
        <v>11.45</v>
      </c>
      <c r="AE35" s="19">
        <v>63</v>
      </c>
      <c r="AF35" s="1"/>
      <c r="AG35" s="1">
        <v>82</v>
      </c>
      <c r="AH35" s="5">
        <v>80.400000000000006</v>
      </c>
      <c r="AI35" s="11">
        <v>3880</v>
      </c>
      <c r="AJ35" s="1">
        <v>39</v>
      </c>
    </row>
    <row r="36" spans="1:36" x14ac:dyDescent="0.2">
      <c r="A36" s="1">
        <v>50</v>
      </c>
      <c r="B36" s="18">
        <v>89</v>
      </c>
      <c r="C36" s="3" t="s">
        <v>7</v>
      </c>
      <c r="D36" s="21">
        <v>93</v>
      </c>
      <c r="E36" s="47">
        <f t="shared" si="7"/>
        <v>91</v>
      </c>
      <c r="F36" s="4">
        <v>193.8</v>
      </c>
      <c r="G36" s="3" t="s">
        <v>7</v>
      </c>
      <c r="H36" s="20">
        <v>204.5</v>
      </c>
      <c r="I36" s="48">
        <f t="shared" si="8"/>
        <v>199.15</v>
      </c>
      <c r="J36" s="4">
        <v>192</v>
      </c>
      <c r="K36" s="3" t="s">
        <v>7</v>
      </c>
      <c r="L36" s="20">
        <v>202.7</v>
      </c>
      <c r="M36" s="48">
        <f t="shared" si="9"/>
        <v>197.35</v>
      </c>
      <c r="N36" s="19">
        <v>1.8</v>
      </c>
      <c r="O36" s="23">
        <v>1.88</v>
      </c>
      <c r="P36" s="3" t="s">
        <v>7</v>
      </c>
      <c r="Q36" s="24">
        <v>1.96</v>
      </c>
      <c r="R36" s="49">
        <f t="shared" si="0"/>
        <v>1.92</v>
      </c>
      <c r="S36" s="22">
        <v>106</v>
      </c>
      <c r="T36" s="3" t="s">
        <v>7</v>
      </c>
      <c r="U36" s="21">
        <v>112</v>
      </c>
      <c r="V36" s="102">
        <f t="shared" si="1"/>
        <v>109</v>
      </c>
      <c r="W36" s="22">
        <v>161</v>
      </c>
      <c r="X36" s="3" t="s">
        <v>7</v>
      </c>
      <c r="Y36" s="21">
        <v>226</v>
      </c>
      <c r="Z36" s="48">
        <f t="shared" si="2"/>
        <v>193.5</v>
      </c>
      <c r="AA36" s="19">
        <v>11.3</v>
      </c>
      <c r="AB36" s="19" t="s">
        <v>7</v>
      </c>
      <c r="AC36" s="19">
        <v>12.3</v>
      </c>
      <c r="AD36" s="48">
        <f t="shared" si="3"/>
        <v>11.8</v>
      </c>
      <c r="AE36" s="19">
        <v>63</v>
      </c>
      <c r="AF36" s="1"/>
      <c r="AG36" s="1">
        <v>84</v>
      </c>
      <c r="AH36" s="5">
        <v>80</v>
      </c>
      <c r="AI36" s="11">
        <v>3860</v>
      </c>
      <c r="AJ36" s="1">
        <v>39</v>
      </c>
    </row>
    <row r="37" spans="1:36" x14ac:dyDescent="0.2">
      <c r="A37" s="1">
        <v>51</v>
      </c>
      <c r="B37" s="18">
        <v>88</v>
      </c>
      <c r="C37" s="3" t="s">
        <v>7</v>
      </c>
      <c r="D37" s="21">
        <v>92</v>
      </c>
      <c r="E37" s="47">
        <f t="shared" si="7"/>
        <v>90</v>
      </c>
      <c r="F37" s="4">
        <v>199.9</v>
      </c>
      <c r="G37" s="3" t="s">
        <v>7</v>
      </c>
      <c r="H37" s="20">
        <v>211</v>
      </c>
      <c r="I37" s="48">
        <f t="shared" si="8"/>
        <v>205.45</v>
      </c>
      <c r="J37" s="4">
        <v>198</v>
      </c>
      <c r="K37" s="3" t="s">
        <v>7</v>
      </c>
      <c r="L37" s="20">
        <v>209</v>
      </c>
      <c r="M37" s="48">
        <f t="shared" si="9"/>
        <v>203.5</v>
      </c>
      <c r="N37" s="19">
        <v>1.9</v>
      </c>
      <c r="O37" s="23">
        <v>1.88</v>
      </c>
      <c r="P37" s="3" t="s">
        <v>7</v>
      </c>
      <c r="Q37" s="24">
        <v>1.96</v>
      </c>
      <c r="R37" s="49">
        <f t="shared" si="0"/>
        <v>1.92</v>
      </c>
      <c r="S37" s="22">
        <v>106</v>
      </c>
      <c r="T37" s="3" t="s">
        <v>7</v>
      </c>
      <c r="U37" s="21">
        <v>112</v>
      </c>
      <c r="V37" s="102">
        <f t="shared" si="1"/>
        <v>109</v>
      </c>
      <c r="W37" s="22">
        <v>161</v>
      </c>
      <c r="X37" s="3" t="s">
        <v>7</v>
      </c>
      <c r="Y37" s="21">
        <v>226</v>
      </c>
      <c r="Z37" s="48">
        <f t="shared" si="2"/>
        <v>193.5</v>
      </c>
      <c r="AA37" s="19">
        <v>11.7</v>
      </c>
      <c r="AB37" s="19" t="s">
        <v>7</v>
      </c>
      <c r="AC37" s="19">
        <v>12.7</v>
      </c>
      <c r="AD37" s="48">
        <f t="shared" si="3"/>
        <v>12.2</v>
      </c>
      <c r="AE37" s="19">
        <v>63</v>
      </c>
      <c r="AF37" s="1"/>
      <c r="AG37" s="1">
        <v>86</v>
      </c>
      <c r="AH37" s="5">
        <v>79.599999999999994</v>
      </c>
      <c r="AI37" s="11">
        <v>3840</v>
      </c>
      <c r="AJ37" s="1">
        <v>38</v>
      </c>
    </row>
    <row r="38" spans="1:36" x14ac:dyDescent="0.2">
      <c r="A38" s="1">
        <v>52</v>
      </c>
      <c r="B38" s="18">
        <v>88</v>
      </c>
      <c r="C38" s="3" t="s">
        <v>7</v>
      </c>
      <c r="D38" s="21">
        <v>92</v>
      </c>
      <c r="E38" s="47">
        <f t="shared" si="7"/>
        <v>90</v>
      </c>
      <c r="F38" s="4">
        <v>206.1</v>
      </c>
      <c r="G38" s="3" t="s">
        <v>7</v>
      </c>
      <c r="H38" s="20">
        <v>217.4</v>
      </c>
      <c r="I38" s="48">
        <f t="shared" si="8"/>
        <v>211.75</v>
      </c>
      <c r="J38" s="4">
        <v>204</v>
      </c>
      <c r="K38" s="3" t="s">
        <v>7</v>
      </c>
      <c r="L38" s="20">
        <v>215.3</v>
      </c>
      <c r="M38" s="48">
        <f t="shared" si="9"/>
        <v>209.65</v>
      </c>
      <c r="N38" s="19">
        <v>2</v>
      </c>
      <c r="O38" s="23">
        <v>1.88</v>
      </c>
      <c r="P38" s="3" t="s">
        <v>7</v>
      </c>
      <c r="Q38" s="24">
        <v>1.96</v>
      </c>
      <c r="R38" s="49">
        <f t="shared" si="0"/>
        <v>1.92</v>
      </c>
      <c r="S38" s="22">
        <v>106</v>
      </c>
      <c r="T38" s="3" t="s">
        <v>7</v>
      </c>
      <c r="U38" s="21">
        <v>112</v>
      </c>
      <c r="V38" s="102">
        <f t="shared" si="1"/>
        <v>109</v>
      </c>
      <c r="W38" s="22">
        <v>161</v>
      </c>
      <c r="X38" s="3" t="s">
        <v>7</v>
      </c>
      <c r="Y38" s="21">
        <v>226</v>
      </c>
      <c r="Z38" s="48">
        <f t="shared" si="2"/>
        <v>193.5</v>
      </c>
      <c r="AA38" s="19">
        <v>12.1</v>
      </c>
      <c r="AB38" s="19" t="s">
        <v>7</v>
      </c>
      <c r="AC38" s="19">
        <v>13.1</v>
      </c>
      <c r="AD38" s="48">
        <f t="shared" si="3"/>
        <v>12.6</v>
      </c>
      <c r="AE38" s="19">
        <v>64</v>
      </c>
      <c r="AF38" s="1"/>
      <c r="AG38" s="1">
        <v>88</v>
      </c>
      <c r="AH38" s="5">
        <v>79.2</v>
      </c>
      <c r="AI38" s="11">
        <v>3820</v>
      </c>
      <c r="AJ38" s="1">
        <v>38</v>
      </c>
    </row>
    <row r="39" spans="1:36" x14ac:dyDescent="0.2">
      <c r="A39" s="1">
        <v>53</v>
      </c>
      <c r="B39" s="18">
        <v>88</v>
      </c>
      <c r="C39" s="3" t="s">
        <v>7</v>
      </c>
      <c r="D39" s="21">
        <v>92</v>
      </c>
      <c r="E39" s="47">
        <f t="shared" si="7"/>
        <v>90</v>
      </c>
      <c r="F39" s="4">
        <v>212.2</v>
      </c>
      <c r="G39" s="3" t="s">
        <v>7</v>
      </c>
      <c r="H39" s="20">
        <v>223.9</v>
      </c>
      <c r="I39" s="48">
        <f t="shared" si="8"/>
        <v>218.05</v>
      </c>
      <c r="J39" s="4">
        <v>210.1</v>
      </c>
      <c r="K39" s="3" t="s">
        <v>7</v>
      </c>
      <c r="L39" s="20">
        <v>221.6</v>
      </c>
      <c r="M39" s="48">
        <f t="shared" si="9"/>
        <v>215.85</v>
      </c>
      <c r="N39" s="19">
        <v>2.1</v>
      </c>
      <c r="O39" s="23">
        <v>1.88</v>
      </c>
      <c r="P39" s="3" t="s">
        <v>7</v>
      </c>
      <c r="Q39" s="24">
        <v>1.96</v>
      </c>
      <c r="R39" s="49">
        <f t="shared" si="0"/>
        <v>1.92</v>
      </c>
      <c r="S39" s="22">
        <v>106</v>
      </c>
      <c r="T39" s="3" t="s">
        <v>7</v>
      </c>
      <c r="U39" s="21">
        <v>112</v>
      </c>
      <c r="V39" s="102">
        <f t="shared" si="1"/>
        <v>109</v>
      </c>
      <c r="W39" s="22">
        <v>161</v>
      </c>
      <c r="X39" s="3" t="s">
        <v>7</v>
      </c>
      <c r="Y39" s="21">
        <v>226</v>
      </c>
      <c r="Z39" s="48">
        <f t="shared" si="2"/>
        <v>193.5</v>
      </c>
      <c r="AA39" s="19">
        <v>12.5</v>
      </c>
      <c r="AB39" s="19" t="s">
        <v>7</v>
      </c>
      <c r="AC39" s="19">
        <v>13.6</v>
      </c>
      <c r="AD39" s="48">
        <f t="shared" si="3"/>
        <v>13.05</v>
      </c>
      <c r="AE39" s="19">
        <v>64</v>
      </c>
      <c r="AF39" s="1"/>
      <c r="AG39" s="1">
        <v>90</v>
      </c>
      <c r="AH39" s="5">
        <v>78.8</v>
      </c>
      <c r="AI39" s="11">
        <v>3800</v>
      </c>
      <c r="AJ39" s="1">
        <v>38</v>
      </c>
    </row>
    <row r="40" spans="1:36" x14ac:dyDescent="0.2">
      <c r="A40" s="1">
        <v>54</v>
      </c>
      <c r="B40" s="18">
        <v>87</v>
      </c>
      <c r="C40" s="3" t="s">
        <v>7</v>
      </c>
      <c r="D40" s="21">
        <v>91</v>
      </c>
      <c r="E40" s="47">
        <f t="shared" si="7"/>
        <v>89</v>
      </c>
      <c r="F40" s="4">
        <v>218.3</v>
      </c>
      <c r="G40" s="3" t="s">
        <v>7</v>
      </c>
      <c r="H40" s="20">
        <v>230.2</v>
      </c>
      <c r="I40" s="48">
        <f t="shared" si="8"/>
        <v>224.25</v>
      </c>
      <c r="J40" s="4">
        <v>216</v>
      </c>
      <c r="K40" s="3" t="s">
        <v>7</v>
      </c>
      <c r="L40" s="20">
        <v>227.8</v>
      </c>
      <c r="M40" s="48">
        <f t="shared" si="9"/>
        <v>221.9</v>
      </c>
      <c r="N40" s="19">
        <v>2.2000000000000002</v>
      </c>
      <c r="O40" s="23">
        <v>1.89</v>
      </c>
      <c r="P40" s="3" t="s">
        <v>7</v>
      </c>
      <c r="Q40" s="24">
        <v>1.96</v>
      </c>
      <c r="R40" s="49">
        <f t="shared" si="0"/>
        <v>1.9249999999999998</v>
      </c>
      <c r="S40" s="22">
        <v>106</v>
      </c>
      <c r="T40" s="3" t="s">
        <v>7</v>
      </c>
      <c r="U40" s="21">
        <v>112</v>
      </c>
      <c r="V40" s="102">
        <f t="shared" si="1"/>
        <v>109</v>
      </c>
      <c r="W40" s="22">
        <v>161</v>
      </c>
      <c r="X40" s="3" t="s">
        <v>7</v>
      </c>
      <c r="Y40" s="21">
        <v>226</v>
      </c>
      <c r="Z40" s="48">
        <f t="shared" si="2"/>
        <v>193.5</v>
      </c>
      <c r="AA40" s="19">
        <v>12.8</v>
      </c>
      <c r="AB40" s="19" t="s">
        <v>7</v>
      </c>
      <c r="AC40" s="19">
        <v>14</v>
      </c>
      <c r="AD40" s="48">
        <f t="shared" si="3"/>
        <v>13.4</v>
      </c>
      <c r="AE40" s="19">
        <v>64</v>
      </c>
      <c r="AF40" s="1"/>
      <c r="AG40" s="1"/>
      <c r="AH40" s="5"/>
      <c r="AI40" s="11"/>
      <c r="AJ40" s="1"/>
    </row>
    <row r="41" spans="1:36" x14ac:dyDescent="0.2">
      <c r="A41" s="1">
        <v>55</v>
      </c>
      <c r="B41" s="18">
        <v>87</v>
      </c>
      <c r="C41" s="3" t="s">
        <v>7</v>
      </c>
      <c r="D41" s="21">
        <v>91</v>
      </c>
      <c r="E41" s="47">
        <f t="shared" si="7"/>
        <v>89</v>
      </c>
      <c r="F41" s="4">
        <v>224.4</v>
      </c>
      <c r="G41" s="3" t="s">
        <v>7</v>
      </c>
      <c r="H41" s="20">
        <v>236.6</v>
      </c>
      <c r="I41" s="48">
        <f t="shared" si="8"/>
        <v>230.5</v>
      </c>
      <c r="J41" s="4">
        <v>222</v>
      </c>
      <c r="K41" s="3" t="s">
        <v>7</v>
      </c>
      <c r="L41" s="20">
        <v>234.1</v>
      </c>
      <c r="M41" s="48">
        <f t="shared" si="9"/>
        <v>228.05</v>
      </c>
      <c r="N41" s="19">
        <v>2.2999999999999998</v>
      </c>
      <c r="O41" s="23">
        <v>1.89</v>
      </c>
      <c r="P41" s="3" t="s">
        <v>7</v>
      </c>
      <c r="Q41" s="24">
        <v>1.96</v>
      </c>
      <c r="R41" s="49">
        <f t="shared" si="0"/>
        <v>1.9249999999999998</v>
      </c>
      <c r="S41" s="22">
        <v>106</v>
      </c>
      <c r="T41" s="3" t="s">
        <v>7</v>
      </c>
      <c r="U41" s="21">
        <v>112</v>
      </c>
      <c r="V41" s="102">
        <f t="shared" si="1"/>
        <v>109</v>
      </c>
      <c r="W41" s="22">
        <v>161</v>
      </c>
      <c r="X41" s="3" t="s">
        <v>7</v>
      </c>
      <c r="Y41" s="21">
        <v>226</v>
      </c>
      <c r="Z41" s="48">
        <f t="shared" si="2"/>
        <v>193.5</v>
      </c>
      <c r="AA41" s="19">
        <v>13.2</v>
      </c>
      <c r="AB41" s="19" t="s">
        <v>7</v>
      </c>
      <c r="AC41" s="19">
        <v>14.4</v>
      </c>
      <c r="AD41" s="48">
        <f t="shared" si="3"/>
        <v>13.8</v>
      </c>
      <c r="AE41" s="19">
        <v>64</v>
      </c>
      <c r="AF41" s="1"/>
      <c r="AG41" s="1"/>
      <c r="AH41" s="5"/>
      <c r="AI41" s="11"/>
      <c r="AJ41" s="1"/>
    </row>
    <row r="42" spans="1:36" x14ac:dyDescent="0.2">
      <c r="A42" s="1">
        <v>56</v>
      </c>
      <c r="B42" s="18">
        <v>87</v>
      </c>
      <c r="C42" s="3" t="s">
        <v>7</v>
      </c>
      <c r="D42" s="21">
        <v>91</v>
      </c>
      <c r="E42" s="47">
        <f t="shared" si="7"/>
        <v>89</v>
      </c>
      <c r="F42" s="4">
        <v>230.5</v>
      </c>
      <c r="G42" s="3" t="s">
        <v>7</v>
      </c>
      <c r="H42" s="20">
        <v>243</v>
      </c>
      <c r="I42" s="48">
        <f t="shared" si="8"/>
        <v>236.75</v>
      </c>
      <c r="J42" s="4">
        <v>227.9</v>
      </c>
      <c r="K42" s="3" t="s">
        <v>7</v>
      </c>
      <c r="L42" s="20">
        <v>240.3</v>
      </c>
      <c r="M42" s="48">
        <f t="shared" si="9"/>
        <v>234.10000000000002</v>
      </c>
      <c r="N42" s="19">
        <v>2.4</v>
      </c>
      <c r="O42" s="23">
        <v>1.89</v>
      </c>
      <c r="P42" s="3" t="s">
        <v>7</v>
      </c>
      <c r="Q42" s="24">
        <v>1.97</v>
      </c>
      <c r="R42" s="49">
        <f t="shared" si="0"/>
        <v>1.93</v>
      </c>
      <c r="S42" s="22">
        <v>106</v>
      </c>
      <c r="T42" s="3" t="s">
        <v>7</v>
      </c>
      <c r="U42" s="21">
        <v>112</v>
      </c>
      <c r="V42" s="102">
        <f t="shared" si="1"/>
        <v>109</v>
      </c>
      <c r="W42" s="22">
        <v>161</v>
      </c>
      <c r="X42" s="3" t="s">
        <v>7</v>
      </c>
      <c r="Y42" s="21">
        <v>226</v>
      </c>
      <c r="Z42" s="48">
        <f t="shared" si="2"/>
        <v>193.5</v>
      </c>
      <c r="AA42" s="19">
        <v>13.6</v>
      </c>
      <c r="AB42" s="19" t="s">
        <v>7</v>
      </c>
      <c r="AC42" s="19">
        <v>14.8</v>
      </c>
      <c r="AD42" s="48">
        <f t="shared" si="3"/>
        <v>14.2</v>
      </c>
      <c r="AE42" s="19">
        <v>64</v>
      </c>
      <c r="AF42" s="1"/>
      <c r="AG42" s="1"/>
      <c r="AH42" s="5"/>
      <c r="AI42" s="11"/>
      <c r="AJ42" s="1"/>
    </row>
    <row r="43" spans="1:36" x14ac:dyDescent="0.2">
      <c r="A43" s="1">
        <v>57</v>
      </c>
      <c r="B43" s="18">
        <v>86</v>
      </c>
      <c r="C43" s="3" t="s">
        <v>7</v>
      </c>
      <c r="D43" s="21">
        <v>91</v>
      </c>
      <c r="E43" s="47">
        <f t="shared" si="7"/>
        <v>88.5</v>
      </c>
      <c r="F43" s="4">
        <v>236.5</v>
      </c>
      <c r="G43" s="3" t="s">
        <v>7</v>
      </c>
      <c r="H43" s="20">
        <v>249.3</v>
      </c>
      <c r="I43" s="48">
        <f t="shared" si="8"/>
        <v>242.9</v>
      </c>
      <c r="J43" s="4">
        <v>233.8</v>
      </c>
      <c r="K43" s="3" t="s">
        <v>7</v>
      </c>
      <c r="L43" s="20">
        <v>246.5</v>
      </c>
      <c r="M43" s="48">
        <f t="shared" si="9"/>
        <v>240.15</v>
      </c>
      <c r="N43" s="19">
        <v>2.5</v>
      </c>
      <c r="O43" s="23">
        <v>1.89</v>
      </c>
      <c r="P43" s="3" t="s">
        <v>7</v>
      </c>
      <c r="Q43" s="24">
        <v>1.97</v>
      </c>
      <c r="R43" s="49">
        <f t="shared" si="0"/>
        <v>1.93</v>
      </c>
      <c r="S43" s="22">
        <v>106</v>
      </c>
      <c r="T43" s="3" t="s">
        <v>7</v>
      </c>
      <c r="U43" s="21">
        <v>112</v>
      </c>
      <c r="V43" s="102">
        <f t="shared" si="1"/>
        <v>109</v>
      </c>
      <c r="W43" s="22">
        <v>161</v>
      </c>
      <c r="X43" s="3" t="s">
        <v>7</v>
      </c>
      <c r="Y43" s="21">
        <v>226</v>
      </c>
      <c r="Z43" s="48">
        <f t="shared" si="2"/>
        <v>193.5</v>
      </c>
      <c r="AA43" s="19">
        <v>14</v>
      </c>
      <c r="AB43" s="19" t="s">
        <v>7</v>
      </c>
      <c r="AC43" s="19">
        <v>15.2</v>
      </c>
      <c r="AD43" s="48">
        <f t="shared" si="3"/>
        <v>14.6</v>
      </c>
      <c r="AE43" s="19">
        <v>64</v>
      </c>
      <c r="AF43" s="1"/>
      <c r="AG43" s="1"/>
      <c r="AH43" s="5"/>
      <c r="AI43" s="11"/>
      <c r="AJ43" s="1"/>
    </row>
    <row r="44" spans="1:36" x14ac:dyDescent="0.2">
      <c r="A44" s="1">
        <v>58</v>
      </c>
      <c r="B44" s="18">
        <v>86</v>
      </c>
      <c r="C44" s="3" t="s">
        <v>7</v>
      </c>
      <c r="D44" s="21">
        <v>90</v>
      </c>
      <c r="E44" s="47">
        <f t="shared" si="7"/>
        <v>88</v>
      </c>
      <c r="F44" s="4">
        <v>242.6</v>
      </c>
      <c r="G44" s="3" t="s">
        <v>7</v>
      </c>
      <c r="H44" s="20">
        <v>255.6</v>
      </c>
      <c r="I44" s="48">
        <f t="shared" si="8"/>
        <v>249.1</v>
      </c>
      <c r="J44" s="4">
        <v>239.7</v>
      </c>
      <c r="K44" s="3" t="s">
        <v>7</v>
      </c>
      <c r="L44" s="20">
        <v>252.6</v>
      </c>
      <c r="M44" s="48">
        <f t="shared" si="9"/>
        <v>246.14999999999998</v>
      </c>
      <c r="N44" s="19">
        <v>2.6</v>
      </c>
      <c r="O44" s="23">
        <v>1.89</v>
      </c>
      <c r="P44" s="3" t="s">
        <v>7</v>
      </c>
      <c r="Q44" s="24">
        <v>1.97</v>
      </c>
      <c r="R44" s="49">
        <f t="shared" si="0"/>
        <v>1.93</v>
      </c>
      <c r="S44" s="22">
        <v>106</v>
      </c>
      <c r="T44" s="3" t="s">
        <v>7</v>
      </c>
      <c r="U44" s="21">
        <v>112</v>
      </c>
      <c r="V44" s="102">
        <f t="shared" si="1"/>
        <v>109</v>
      </c>
      <c r="W44" s="22">
        <v>161</v>
      </c>
      <c r="X44" s="3" t="s">
        <v>7</v>
      </c>
      <c r="Y44" s="21">
        <v>226</v>
      </c>
      <c r="Z44" s="48">
        <f t="shared" si="2"/>
        <v>193.5</v>
      </c>
      <c r="AA44" s="19">
        <v>14.3</v>
      </c>
      <c r="AB44" s="19" t="s">
        <v>7</v>
      </c>
      <c r="AC44" s="19">
        <v>15.6</v>
      </c>
      <c r="AD44" s="48">
        <f t="shared" si="3"/>
        <v>14.95</v>
      </c>
      <c r="AE44" s="19">
        <v>64</v>
      </c>
      <c r="AF44" s="1"/>
      <c r="AG44" s="1"/>
      <c r="AH44" s="5"/>
      <c r="AI44" s="11"/>
      <c r="AJ44" s="1"/>
    </row>
    <row r="45" spans="1:36" x14ac:dyDescent="0.2">
      <c r="A45" s="1">
        <v>59</v>
      </c>
      <c r="B45" s="18">
        <v>86</v>
      </c>
      <c r="C45" s="3" t="s">
        <v>7</v>
      </c>
      <c r="D45" s="21">
        <v>90</v>
      </c>
      <c r="E45" s="47">
        <f t="shared" si="7"/>
        <v>88</v>
      </c>
      <c r="F45" s="4">
        <v>248.6</v>
      </c>
      <c r="G45" s="3" t="s">
        <v>7</v>
      </c>
      <c r="H45" s="20">
        <v>261.89999999999998</v>
      </c>
      <c r="I45" s="48">
        <f t="shared" si="8"/>
        <v>255.25</v>
      </c>
      <c r="J45" s="4">
        <v>245.5</v>
      </c>
      <c r="K45" s="3" t="s">
        <v>7</v>
      </c>
      <c r="L45" s="20">
        <v>258.8</v>
      </c>
      <c r="M45" s="48">
        <f t="shared" si="9"/>
        <v>252.15</v>
      </c>
      <c r="N45" s="19">
        <v>2.7</v>
      </c>
      <c r="O45" s="23">
        <v>1.89</v>
      </c>
      <c r="P45" s="3" t="s">
        <v>7</v>
      </c>
      <c r="Q45" s="24">
        <v>1.97</v>
      </c>
      <c r="R45" s="49">
        <f t="shared" si="0"/>
        <v>1.93</v>
      </c>
      <c r="S45" s="22">
        <v>106</v>
      </c>
      <c r="T45" s="3" t="s">
        <v>7</v>
      </c>
      <c r="U45" s="21">
        <v>112</v>
      </c>
      <c r="V45" s="102">
        <f t="shared" si="1"/>
        <v>109</v>
      </c>
      <c r="W45" s="22">
        <v>161</v>
      </c>
      <c r="X45" s="3" t="s">
        <v>7</v>
      </c>
      <c r="Y45" s="21">
        <v>226</v>
      </c>
      <c r="Z45" s="48">
        <f t="shared" si="2"/>
        <v>193.5</v>
      </c>
      <c r="AA45" s="19">
        <v>14.7</v>
      </c>
      <c r="AB45" s="19" t="s">
        <v>7</v>
      </c>
      <c r="AC45" s="19">
        <v>16</v>
      </c>
      <c r="AD45" s="48">
        <f t="shared" si="3"/>
        <v>15.35</v>
      </c>
      <c r="AE45" s="19">
        <v>64</v>
      </c>
      <c r="AF45" s="1"/>
      <c r="AG45" s="1"/>
      <c r="AH45" s="5"/>
      <c r="AI45" s="11"/>
      <c r="AJ45" s="1"/>
    </row>
    <row r="46" spans="1:36" x14ac:dyDescent="0.2">
      <c r="A46" s="1">
        <v>60</v>
      </c>
      <c r="B46" s="18">
        <v>85</v>
      </c>
      <c r="C46" s="3" t="s">
        <v>7</v>
      </c>
      <c r="D46" s="21">
        <v>90</v>
      </c>
      <c r="E46" s="47">
        <f t="shared" si="7"/>
        <v>87.5</v>
      </c>
      <c r="F46" s="4">
        <v>254.5</v>
      </c>
      <c r="G46" s="3" t="s">
        <v>7</v>
      </c>
      <c r="H46" s="20">
        <v>268.2</v>
      </c>
      <c r="I46" s="48">
        <f t="shared" si="8"/>
        <v>261.35000000000002</v>
      </c>
      <c r="J46" s="4">
        <v>251.3</v>
      </c>
      <c r="K46" s="3" t="s">
        <v>7</v>
      </c>
      <c r="L46" s="20">
        <v>264.89999999999998</v>
      </c>
      <c r="M46" s="48">
        <f t="shared" si="9"/>
        <v>258.10000000000002</v>
      </c>
      <c r="N46" s="19">
        <v>2.8</v>
      </c>
      <c r="O46" s="23">
        <v>1.89</v>
      </c>
      <c r="P46" s="3" t="s">
        <v>7</v>
      </c>
      <c r="Q46" s="24">
        <v>1.97</v>
      </c>
      <c r="R46" s="49">
        <f t="shared" si="0"/>
        <v>1.93</v>
      </c>
      <c r="S46" s="22">
        <v>105</v>
      </c>
      <c r="T46" s="3" t="s">
        <v>7</v>
      </c>
      <c r="U46" s="21">
        <v>111</v>
      </c>
      <c r="V46" s="102">
        <f t="shared" si="1"/>
        <v>108</v>
      </c>
      <c r="W46" s="22">
        <v>161</v>
      </c>
      <c r="X46" s="3" t="s">
        <v>7</v>
      </c>
      <c r="Y46" s="21">
        <v>226</v>
      </c>
      <c r="Z46" s="48">
        <f t="shared" si="2"/>
        <v>193.5</v>
      </c>
      <c r="AA46" s="19">
        <v>15.1</v>
      </c>
      <c r="AB46" s="19" t="s">
        <v>7</v>
      </c>
      <c r="AC46" s="19">
        <v>16.399999999999999</v>
      </c>
      <c r="AD46" s="48">
        <f t="shared" si="3"/>
        <v>15.75</v>
      </c>
      <c r="AE46" s="19">
        <v>64</v>
      </c>
      <c r="AF46" s="1"/>
      <c r="AG46" s="1"/>
      <c r="AH46" s="5"/>
      <c r="AI46" s="11"/>
      <c r="AJ46" s="1"/>
    </row>
    <row r="47" spans="1:36" x14ac:dyDescent="0.2">
      <c r="A47" s="1">
        <v>61</v>
      </c>
      <c r="B47" s="18">
        <v>85</v>
      </c>
      <c r="C47" s="3" t="s">
        <v>7</v>
      </c>
      <c r="D47" s="21">
        <v>89</v>
      </c>
      <c r="E47" s="47">
        <f t="shared" si="7"/>
        <v>87</v>
      </c>
      <c r="F47" s="4">
        <v>260.5</v>
      </c>
      <c r="G47" s="3" t="s">
        <v>7</v>
      </c>
      <c r="H47" s="20">
        <v>274.5</v>
      </c>
      <c r="I47" s="48">
        <f t="shared" si="8"/>
        <v>267.5</v>
      </c>
      <c r="J47" s="4">
        <v>257.10000000000002</v>
      </c>
      <c r="K47" s="3" t="s">
        <v>7</v>
      </c>
      <c r="L47" s="20">
        <v>270.89999999999998</v>
      </c>
      <c r="M47" s="48">
        <f t="shared" si="9"/>
        <v>264</v>
      </c>
      <c r="N47" s="19">
        <v>2.9</v>
      </c>
      <c r="O47" s="23">
        <v>1.89</v>
      </c>
      <c r="P47" s="3" t="s">
        <v>7</v>
      </c>
      <c r="Q47" s="24">
        <v>1.97</v>
      </c>
      <c r="R47" s="49">
        <f t="shared" si="0"/>
        <v>1.93</v>
      </c>
      <c r="S47" s="22">
        <v>105</v>
      </c>
      <c r="T47" s="3" t="s">
        <v>7</v>
      </c>
      <c r="U47" s="21">
        <v>111</v>
      </c>
      <c r="V47" s="102">
        <f t="shared" si="1"/>
        <v>108</v>
      </c>
      <c r="W47" s="22">
        <v>161</v>
      </c>
      <c r="X47" s="3" t="s">
        <v>7</v>
      </c>
      <c r="Y47" s="21">
        <v>226</v>
      </c>
      <c r="Z47" s="48">
        <f t="shared" si="2"/>
        <v>193.5</v>
      </c>
      <c r="AA47" s="19">
        <v>15.4</v>
      </c>
      <c r="AB47" s="19" t="s">
        <v>7</v>
      </c>
      <c r="AC47" s="19">
        <v>16.8</v>
      </c>
      <c r="AD47" s="48">
        <f t="shared" si="3"/>
        <v>16.100000000000001</v>
      </c>
      <c r="AE47" s="19">
        <v>64</v>
      </c>
      <c r="AF47" s="1"/>
      <c r="AG47" s="1"/>
      <c r="AH47" s="5"/>
      <c r="AI47" s="11"/>
      <c r="AJ47" s="1"/>
    </row>
    <row r="48" spans="1:36" x14ac:dyDescent="0.2">
      <c r="A48" s="1">
        <v>62</v>
      </c>
      <c r="B48" s="18">
        <v>84</v>
      </c>
      <c r="C48" s="3" t="s">
        <v>7</v>
      </c>
      <c r="D48" s="21">
        <v>89</v>
      </c>
      <c r="E48" s="47">
        <f t="shared" si="7"/>
        <v>86.5</v>
      </c>
      <c r="F48" s="4">
        <v>266.39999999999998</v>
      </c>
      <c r="G48" s="3" t="s">
        <v>7</v>
      </c>
      <c r="H48" s="20">
        <v>280.7</v>
      </c>
      <c r="I48" s="48">
        <f t="shared" si="8"/>
        <v>273.54999999999995</v>
      </c>
      <c r="J48" s="4">
        <v>262.8</v>
      </c>
      <c r="K48" s="3" t="s">
        <v>7</v>
      </c>
      <c r="L48" s="20">
        <v>277</v>
      </c>
      <c r="M48" s="48">
        <f t="shared" si="9"/>
        <v>269.89999999999998</v>
      </c>
      <c r="N48" s="19">
        <v>3</v>
      </c>
      <c r="O48" s="23">
        <v>1.89</v>
      </c>
      <c r="P48" s="3" t="s">
        <v>7</v>
      </c>
      <c r="Q48" s="24">
        <v>1.97</v>
      </c>
      <c r="R48" s="49">
        <f t="shared" si="0"/>
        <v>1.93</v>
      </c>
      <c r="S48" s="22">
        <v>105</v>
      </c>
      <c r="T48" s="3" t="s">
        <v>7</v>
      </c>
      <c r="U48" s="21">
        <v>111</v>
      </c>
      <c r="V48" s="102">
        <f t="shared" si="1"/>
        <v>108</v>
      </c>
      <c r="W48" s="22">
        <v>161</v>
      </c>
      <c r="X48" s="3" t="s">
        <v>7</v>
      </c>
      <c r="Y48" s="21">
        <v>226</v>
      </c>
      <c r="Z48" s="48">
        <f t="shared" si="2"/>
        <v>193.5</v>
      </c>
      <c r="AA48" s="19">
        <v>15.8</v>
      </c>
      <c r="AB48" s="19" t="s">
        <v>7</v>
      </c>
      <c r="AC48" s="19">
        <v>17.2</v>
      </c>
      <c r="AD48" s="48">
        <f t="shared" si="3"/>
        <v>16.5</v>
      </c>
      <c r="AE48" s="19">
        <v>64</v>
      </c>
      <c r="AF48" s="1"/>
      <c r="AG48" s="1"/>
      <c r="AH48" s="5"/>
      <c r="AI48" s="11"/>
      <c r="AJ48" s="1"/>
    </row>
    <row r="49" spans="1:36" x14ac:dyDescent="0.2">
      <c r="A49" s="1">
        <v>63</v>
      </c>
      <c r="B49" s="18">
        <v>84</v>
      </c>
      <c r="C49" s="3" t="s">
        <v>7</v>
      </c>
      <c r="D49" s="21">
        <v>88</v>
      </c>
      <c r="E49" s="47">
        <f t="shared" si="7"/>
        <v>86</v>
      </c>
      <c r="F49" s="4">
        <v>272.2</v>
      </c>
      <c r="G49" s="3" t="s">
        <v>7</v>
      </c>
      <c r="H49" s="20">
        <v>286.89999999999998</v>
      </c>
      <c r="I49" s="48">
        <f t="shared" si="8"/>
        <v>279.54999999999995</v>
      </c>
      <c r="J49" s="4">
        <v>268.5</v>
      </c>
      <c r="K49" s="3" t="s">
        <v>7</v>
      </c>
      <c r="L49" s="20">
        <v>282.89999999999998</v>
      </c>
      <c r="M49" s="48">
        <f t="shared" si="9"/>
        <v>275.7</v>
      </c>
      <c r="N49" s="19">
        <v>3.1</v>
      </c>
      <c r="O49" s="23">
        <v>1.89</v>
      </c>
      <c r="P49" s="3" t="s">
        <v>7</v>
      </c>
      <c r="Q49" s="24">
        <v>1.97</v>
      </c>
      <c r="R49" s="49">
        <f t="shared" si="0"/>
        <v>1.93</v>
      </c>
      <c r="S49" s="22">
        <v>105</v>
      </c>
      <c r="T49" s="3" t="s">
        <v>7</v>
      </c>
      <c r="U49" s="21">
        <v>111</v>
      </c>
      <c r="V49" s="102">
        <f t="shared" si="1"/>
        <v>108</v>
      </c>
      <c r="W49" s="22">
        <v>161</v>
      </c>
      <c r="X49" s="3" t="s">
        <v>7</v>
      </c>
      <c r="Y49" s="21">
        <v>226</v>
      </c>
      <c r="Z49" s="48">
        <f t="shared" si="2"/>
        <v>193.5</v>
      </c>
      <c r="AA49" s="19">
        <v>16.100000000000001</v>
      </c>
      <c r="AB49" s="19" t="s">
        <v>7</v>
      </c>
      <c r="AC49" s="19">
        <v>17.5</v>
      </c>
      <c r="AD49" s="48">
        <f t="shared" si="3"/>
        <v>16.8</v>
      </c>
      <c r="AE49" s="19">
        <v>64</v>
      </c>
      <c r="AF49" s="1"/>
      <c r="AG49" s="1"/>
      <c r="AH49" s="5"/>
      <c r="AI49" s="11"/>
      <c r="AJ49" s="1"/>
    </row>
    <row r="50" spans="1:36" x14ac:dyDescent="0.2">
      <c r="A50" s="1">
        <v>64</v>
      </c>
      <c r="B50" s="18">
        <v>83</v>
      </c>
      <c r="C50" s="3" t="s">
        <v>7</v>
      </c>
      <c r="D50" s="21">
        <v>87</v>
      </c>
      <c r="E50" s="47">
        <f t="shared" si="7"/>
        <v>85</v>
      </c>
      <c r="F50" s="4">
        <v>278</v>
      </c>
      <c r="G50" s="3" t="s">
        <v>7</v>
      </c>
      <c r="H50" s="20">
        <v>293</v>
      </c>
      <c r="I50" s="48">
        <f t="shared" si="8"/>
        <v>285.5</v>
      </c>
      <c r="J50" s="4">
        <v>274.10000000000002</v>
      </c>
      <c r="K50" s="3" t="s">
        <v>7</v>
      </c>
      <c r="L50" s="20">
        <v>288.8</v>
      </c>
      <c r="M50" s="48">
        <f t="shared" si="9"/>
        <v>281.45000000000005</v>
      </c>
      <c r="N50" s="19">
        <v>3.2</v>
      </c>
      <c r="O50" s="23">
        <v>1.89</v>
      </c>
      <c r="P50" s="3" t="s">
        <v>7</v>
      </c>
      <c r="Q50" s="24">
        <v>1.97</v>
      </c>
      <c r="R50" s="49">
        <f t="shared" si="0"/>
        <v>1.93</v>
      </c>
      <c r="S50" s="22">
        <v>105</v>
      </c>
      <c r="T50" s="3" t="s">
        <v>7</v>
      </c>
      <c r="U50" s="21">
        <v>111</v>
      </c>
      <c r="V50" s="102">
        <f t="shared" si="1"/>
        <v>108</v>
      </c>
      <c r="W50" s="22">
        <v>161</v>
      </c>
      <c r="X50" s="3" t="s">
        <v>7</v>
      </c>
      <c r="Y50" s="21">
        <v>226</v>
      </c>
      <c r="Z50" s="48">
        <f t="shared" si="2"/>
        <v>193.5</v>
      </c>
      <c r="AA50" s="19">
        <v>16.5</v>
      </c>
      <c r="AB50" s="19" t="s">
        <v>7</v>
      </c>
      <c r="AC50" s="19">
        <v>17.899999999999999</v>
      </c>
      <c r="AD50" s="48">
        <f t="shared" si="3"/>
        <v>17.2</v>
      </c>
      <c r="AE50" s="19">
        <v>64</v>
      </c>
      <c r="AF50" s="1"/>
      <c r="AG50" s="1"/>
      <c r="AH50" s="5"/>
      <c r="AI50" s="11"/>
      <c r="AJ50" s="1"/>
    </row>
    <row r="51" spans="1:36" x14ac:dyDescent="0.2">
      <c r="A51" s="1">
        <v>65</v>
      </c>
      <c r="B51" s="18">
        <v>83</v>
      </c>
      <c r="C51" s="3" t="s">
        <v>7</v>
      </c>
      <c r="D51" s="21">
        <v>87</v>
      </c>
      <c r="E51" s="47">
        <f t="shared" si="7"/>
        <v>85</v>
      </c>
      <c r="F51" s="4">
        <v>283.89999999999998</v>
      </c>
      <c r="G51" s="3" t="s">
        <v>7</v>
      </c>
      <c r="H51" s="20">
        <v>299</v>
      </c>
      <c r="I51" s="48">
        <f t="shared" si="8"/>
        <v>291.45</v>
      </c>
      <c r="J51" s="4">
        <v>279.7</v>
      </c>
      <c r="K51" s="3" t="s">
        <v>7</v>
      </c>
      <c r="L51" s="20">
        <v>294.7</v>
      </c>
      <c r="M51" s="48">
        <f t="shared" si="9"/>
        <v>287.2</v>
      </c>
      <c r="N51" s="19">
        <v>3.4</v>
      </c>
      <c r="O51" s="23">
        <v>1.89</v>
      </c>
      <c r="P51" s="3" t="s">
        <v>7</v>
      </c>
      <c r="Q51" s="24">
        <v>1.97</v>
      </c>
      <c r="R51" s="49">
        <f t="shared" si="0"/>
        <v>1.93</v>
      </c>
      <c r="S51" s="22">
        <v>105</v>
      </c>
      <c r="T51" s="3" t="s">
        <v>7</v>
      </c>
      <c r="U51" s="21">
        <v>111</v>
      </c>
      <c r="V51" s="102">
        <f t="shared" si="1"/>
        <v>108</v>
      </c>
      <c r="W51" s="22">
        <v>161</v>
      </c>
      <c r="X51" s="3" t="s">
        <v>7</v>
      </c>
      <c r="Y51" s="21">
        <v>226</v>
      </c>
      <c r="Z51" s="48">
        <f t="shared" si="2"/>
        <v>193.5</v>
      </c>
      <c r="AA51" s="19">
        <v>16.899999999999999</v>
      </c>
      <c r="AB51" s="19" t="s">
        <v>7</v>
      </c>
      <c r="AC51" s="19">
        <v>18.3</v>
      </c>
      <c r="AD51" s="48">
        <f t="shared" si="3"/>
        <v>17.600000000000001</v>
      </c>
      <c r="AE51" s="19">
        <v>64</v>
      </c>
      <c r="AF51" s="1"/>
      <c r="AG51" s="1"/>
      <c r="AH51" s="5"/>
      <c r="AI51" s="11"/>
      <c r="AJ51" s="1"/>
    </row>
    <row r="52" spans="1:36" x14ac:dyDescent="0.2">
      <c r="A52" s="1">
        <v>66</v>
      </c>
      <c r="B52" s="18">
        <v>82</v>
      </c>
      <c r="C52" s="3" t="s">
        <v>7</v>
      </c>
      <c r="D52" s="21">
        <v>86</v>
      </c>
      <c r="E52" s="47">
        <f t="shared" si="7"/>
        <v>84</v>
      </c>
      <c r="F52" s="4">
        <v>289.60000000000002</v>
      </c>
      <c r="G52" s="3" t="s">
        <v>7</v>
      </c>
      <c r="H52" s="20">
        <v>305.10000000000002</v>
      </c>
      <c r="I52" s="48">
        <f t="shared" si="8"/>
        <v>297.35000000000002</v>
      </c>
      <c r="J52" s="4">
        <v>285.2</v>
      </c>
      <c r="K52" s="3" t="s">
        <v>7</v>
      </c>
      <c r="L52" s="20">
        <v>300.5</v>
      </c>
      <c r="M52" s="48">
        <f t="shared" si="9"/>
        <v>292.85000000000002</v>
      </c>
      <c r="N52" s="19">
        <v>3.5</v>
      </c>
      <c r="O52" s="23">
        <v>1.89</v>
      </c>
      <c r="P52" s="3" t="s">
        <v>7</v>
      </c>
      <c r="Q52" s="24">
        <v>1.98</v>
      </c>
      <c r="R52" s="49">
        <f t="shared" si="0"/>
        <v>1.9350000000000001</v>
      </c>
      <c r="S52" s="22">
        <v>104</v>
      </c>
      <c r="T52" s="3" t="s">
        <v>7</v>
      </c>
      <c r="U52" s="21">
        <v>110</v>
      </c>
      <c r="V52" s="102">
        <f t="shared" si="1"/>
        <v>107</v>
      </c>
      <c r="W52" s="22">
        <v>161</v>
      </c>
      <c r="X52" s="3" t="s">
        <v>7</v>
      </c>
      <c r="Y52" s="21">
        <v>226</v>
      </c>
      <c r="Z52" s="48">
        <f t="shared" si="2"/>
        <v>193.5</v>
      </c>
      <c r="AA52" s="19">
        <v>17.2</v>
      </c>
      <c r="AB52" s="19" t="s">
        <v>7</v>
      </c>
      <c r="AC52" s="19">
        <v>18.7</v>
      </c>
      <c r="AD52" s="48">
        <f t="shared" si="3"/>
        <v>17.95</v>
      </c>
      <c r="AE52" s="19">
        <v>65</v>
      </c>
      <c r="AF52" s="1"/>
      <c r="AG52" s="1"/>
      <c r="AH52" s="5"/>
      <c r="AI52" s="11"/>
      <c r="AJ52" s="1"/>
    </row>
    <row r="53" spans="1:36" x14ac:dyDescent="0.2">
      <c r="A53" s="1">
        <v>67</v>
      </c>
      <c r="B53" s="18">
        <v>82</v>
      </c>
      <c r="C53" s="3" t="s">
        <v>7</v>
      </c>
      <c r="D53" s="21">
        <v>86</v>
      </c>
      <c r="E53" s="47">
        <f t="shared" si="7"/>
        <v>84</v>
      </c>
      <c r="F53" s="4">
        <v>295.3</v>
      </c>
      <c r="G53" s="3" t="s">
        <v>7</v>
      </c>
      <c r="H53" s="20">
        <v>311.10000000000002</v>
      </c>
      <c r="I53" s="48">
        <f t="shared" si="8"/>
        <v>303.20000000000005</v>
      </c>
      <c r="J53" s="4">
        <v>290.8</v>
      </c>
      <c r="K53" s="3" t="s">
        <v>7</v>
      </c>
      <c r="L53" s="20">
        <v>306.3</v>
      </c>
      <c r="M53" s="48">
        <f t="shared" si="9"/>
        <v>298.55</v>
      </c>
      <c r="N53" s="19">
        <v>3.6</v>
      </c>
      <c r="O53" s="23">
        <v>1.9</v>
      </c>
      <c r="P53" s="3" t="s">
        <v>7</v>
      </c>
      <c r="Q53" s="24">
        <v>1.98</v>
      </c>
      <c r="R53" s="49">
        <f t="shared" si="0"/>
        <v>1.94</v>
      </c>
      <c r="S53" s="22">
        <v>104</v>
      </c>
      <c r="T53" s="3" t="s">
        <v>7</v>
      </c>
      <c r="U53" s="21">
        <v>110</v>
      </c>
      <c r="V53" s="102">
        <f t="shared" si="1"/>
        <v>107</v>
      </c>
      <c r="W53" s="22">
        <v>161</v>
      </c>
      <c r="X53" s="3" t="s">
        <v>7</v>
      </c>
      <c r="Y53" s="21">
        <v>226</v>
      </c>
      <c r="Z53" s="48">
        <f t="shared" si="2"/>
        <v>193.5</v>
      </c>
      <c r="AA53" s="19">
        <v>17.600000000000001</v>
      </c>
      <c r="AB53" s="19" t="s">
        <v>7</v>
      </c>
      <c r="AC53" s="19">
        <v>19.100000000000001</v>
      </c>
      <c r="AD53" s="48">
        <f t="shared" si="3"/>
        <v>18.350000000000001</v>
      </c>
      <c r="AE53" s="19">
        <v>65</v>
      </c>
      <c r="AF53" s="1"/>
      <c r="AG53" s="1"/>
      <c r="AH53" s="5"/>
      <c r="AI53" s="11"/>
      <c r="AJ53" s="1"/>
    </row>
    <row r="54" spans="1:36" x14ac:dyDescent="0.2">
      <c r="A54" s="1">
        <v>68</v>
      </c>
      <c r="B54" s="18">
        <v>81</v>
      </c>
      <c r="C54" s="3" t="s">
        <v>7</v>
      </c>
      <c r="D54" s="21">
        <v>85</v>
      </c>
      <c r="E54" s="47">
        <f t="shared" si="7"/>
        <v>83</v>
      </c>
      <c r="F54" s="4">
        <v>301</v>
      </c>
      <c r="G54" s="3" t="s">
        <v>7</v>
      </c>
      <c r="H54" s="20">
        <v>317</v>
      </c>
      <c r="I54" s="48">
        <f t="shared" si="8"/>
        <v>309</v>
      </c>
      <c r="J54" s="4">
        <v>296.2</v>
      </c>
      <c r="K54" s="3" t="s">
        <v>7</v>
      </c>
      <c r="L54" s="20">
        <v>312</v>
      </c>
      <c r="M54" s="48">
        <f t="shared" si="9"/>
        <v>304.10000000000002</v>
      </c>
      <c r="N54" s="19">
        <v>3.7</v>
      </c>
      <c r="O54" s="23">
        <v>1.9</v>
      </c>
      <c r="P54" s="3" t="s">
        <v>7</v>
      </c>
      <c r="Q54" s="24">
        <v>1.98</v>
      </c>
      <c r="R54" s="49">
        <f t="shared" si="0"/>
        <v>1.94</v>
      </c>
      <c r="S54" s="22">
        <v>104</v>
      </c>
      <c r="T54" s="3" t="s">
        <v>7</v>
      </c>
      <c r="U54" s="21">
        <v>110</v>
      </c>
      <c r="V54" s="102">
        <f t="shared" si="1"/>
        <v>107</v>
      </c>
      <c r="W54" s="22">
        <v>161</v>
      </c>
      <c r="X54" s="3" t="s">
        <v>7</v>
      </c>
      <c r="Y54" s="21">
        <v>226</v>
      </c>
      <c r="Z54" s="48">
        <f t="shared" si="2"/>
        <v>193.5</v>
      </c>
      <c r="AA54" s="19">
        <v>17.899999999999999</v>
      </c>
      <c r="AB54" s="19" t="s">
        <v>7</v>
      </c>
      <c r="AC54" s="19">
        <v>19.399999999999999</v>
      </c>
      <c r="AD54" s="48">
        <f t="shared" si="3"/>
        <v>18.649999999999999</v>
      </c>
      <c r="AE54" s="19">
        <v>65</v>
      </c>
      <c r="AF54" s="1"/>
      <c r="AG54" s="1"/>
      <c r="AH54" s="5"/>
      <c r="AI54" s="11"/>
      <c r="AJ54" s="1"/>
    </row>
    <row r="55" spans="1:36" x14ac:dyDescent="0.2">
      <c r="A55" s="1">
        <v>69</v>
      </c>
      <c r="B55" s="18">
        <v>81</v>
      </c>
      <c r="C55" s="3" t="s">
        <v>7</v>
      </c>
      <c r="D55" s="21">
        <v>85</v>
      </c>
      <c r="E55" s="47">
        <f t="shared" si="7"/>
        <v>83</v>
      </c>
      <c r="F55" s="4">
        <v>306.7</v>
      </c>
      <c r="G55" s="3" t="s">
        <v>7</v>
      </c>
      <c r="H55" s="20">
        <v>323</v>
      </c>
      <c r="I55" s="48">
        <f t="shared" si="8"/>
        <v>314.85000000000002</v>
      </c>
      <c r="J55" s="4">
        <v>301.7</v>
      </c>
      <c r="K55" s="3" t="s">
        <v>7</v>
      </c>
      <c r="L55" s="20">
        <v>317.7</v>
      </c>
      <c r="M55" s="48">
        <f t="shared" si="9"/>
        <v>309.7</v>
      </c>
      <c r="N55" s="19">
        <v>3.8</v>
      </c>
      <c r="O55" s="23">
        <v>1.9</v>
      </c>
      <c r="P55" s="3" t="s">
        <v>7</v>
      </c>
      <c r="Q55" s="24">
        <v>1.98</v>
      </c>
      <c r="R55" s="49">
        <f t="shared" si="0"/>
        <v>1.94</v>
      </c>
      <c r="S55" s="22">
        <v>104</v>
      </c>
      <c r="T55" s="3" t="s">
        <v>7</v>
      </c>
      <c r="U55" s="21">
        <v>110</v>
      </c>
      <c r="V55" s="102">
        <f t="shared" si="1"/>
        <v>107</v>
      </c>
      <c r="W55" s="22">
        <v>161</v>
      </c>
      <c r="X55" s="3" t="s">
        <v>7</v>
      </c>
      <c r="Y55" s="21">
        <v>226</v>
      </c>
      <c r="Z55" s="48">
        <f t="shared" si="2"/>
        <v>193.5</v>
      </c>
      <c r="AA55" s="19">
        <v>18.3</v>
      </c>
      <c r="AB55" s="19" t="s">
        <v>7</v>
      </c>
      <c r="AC55" s="19">
        <v>19.8</v>
      </c>
      <c r="AD55" s="48">
        <f t="shared" si="3"/>
        <v>19.05</v>
      </c>
      <c r="AE55" s="19">
        <v>65</v>
      </c>
      <c r="AF55" s="1"/>
      <c r="AG55" s="1"/>
      <c r="AH55" s="5"/>
      <c r="AI55" s="11"/>
      <c r="AJ55" s="1"/>
    </row>
    <row r="56" spans="1:36" x14ac:dyDescent="0.2">
      <c r="A56" s="1">
        <v>70</v>
      </c>
      <c r="B56" s="18">
        <v>80</v>
      </c>
      <c r="C56" s="3" t="s">
        <v>7</v>
      </c>
      <c r="D56" s="21">
        <v>84</v>
      </c>
      <c r="E56" s="47">
        <f t="shared" si="7"/>
        <v>82</v>
      </c>
      <c r="F56" s="4">
        <v>312.3</v>
      </c>
      <c r="G56" s="3" t="s">
        <v>7</v>
      </c>
      <c r="H56" s="20">
        <v>328.9</v>
      </c>
      <c r="I56" s="48">
        <f t="shared" si="8"/>
        <v>320.60000000000002</v>
      </c>
      <c r="J56" s="4">
        <v>307</v>
      </c>
      <c r="K56" s="3" t="s">
        <v>7</v>
      </c>
      <c r="L56" s="20">
        <v>323.3</v>
      </c>
      <c r="M56" s="48">
        <f t="shared" si="9"/>
        <v>315.14999999999998</v>
      </c>
      <c r="N56" s="19">
        <v>4</v>
      </c>
      <c r="O56" s="23">
        <v>1.9</v>
      </c>
      <c r="P56" s="3" t="s">
        <v>7</v>
      </c>
      <c r="Q56" s="24">
        <v>1.98</v>
      </c>
      <c r="R56" s="49">
        <f t="shared" si="0"/>
        <v>1.94</v>
      </c>
      <c r="S56" s="22">
        <v>104</v>
      </c>
      <c r="T56" s="3" t="s">
        <v>7</v>
      </c>
      <c r="U56" s="21">
        <v>110</v>
      </c>
      <c r="V56" s="102">
        <f t="shared" si="1"/>
        <v>107</v>
      </c>
      <c r="W56" s="22">
        <v>161</v>
      </c>
      <c r="X56" s="3" t="s">
        <v>7</v>
      </c>
      <c r="Y56" s="21">
        <v>226</v>
      </c>
      <c r="Z56" s="48">
        <f t="shared" si="2"/>
        <v>193.5</v>
      </c>
      <c r="AA56" s="19">
        <v>18.600000000000001</v>
      </c>
      <c r="AB56" s="19" t="s">
        <v>7</v>
      </c>
      <c r="AC56" s="19">
        <v>20.2</v>
      </c>
      <c r="AD56" s="48">
        <f t="shared" si="3"/>
        <v>19.399999999999999</v>
      </c>
      <c r="AE56" s="19">
        <v>65</v>
      </c>
      <c r="AF56" s="1"/>
      <c r="AG56" s="1"/>
      <c r="AH56" s="5"/>
      <c r="AI56" s="11"/>
      <c r="AJ56" s="1"/>
    </row>
    <row r="57" spans="1:36" x14ac:dyDescent="0.2">
      <c r="A57" s="1">
        <v>71</v>
      </c>
      <c r="B57" s="18">
        <v>80</v>
      </c>
      <c r="C57" s="3" t="s">
        <v>7</v>
      </c>
      <c r="D57" s="21">
        <v>84</v>
      </c>
      <c r="E57" s="47">
        <f t="shared" si="7"/>
        <v>82</v>
      </c>
      <c r="F57" s="4">
        <v>317.89999999999998</v>
      </c>
      <c r="G57" s="3" t="s">
        <v>7</v>
      </c>
      <c r="H57" s="20">
        <v>334.7</v>
      </c>
      <c r="I57" s="48">
        <f t="shared" si="8"/>
        <v>326.29999999999995</v>
      </c>
      <c r="J57" s="4">
        <v>312.39999999999998</v>
      </c>
      <c r="K57" s="3" t="s">
        <v>7</v>
      </c>
      <c r="L57" s="20">
        <v>329</v>
      </c>
      <c r="M57" s="48">
        <f t="shared" si="9"/>
        <v>320.7</v>
      </c>
      <c r="N57" s="19">
        <v>4.0999999999999996</v>
      </c>
      <c r="O57" s="23">
        <v>1.9</v>
      </c>
      <c r="P57" s="3" t="s">
        <v>7</v>
      </c>
      <c r="Q57" s="24">
        <v>1.98</v>
      </c>
      <c r="R57" s="49">
        <f t="shared" si="0"/>
        <v>1.94</v>
      </c>
      <c r="S57" s="22">
        <v>104</v>
      </c>
      <c r="T57" s="3" t="s">
        <v>7</v>
      </c>
      <c r="U57" s="21">
        <v>110</v>
      </c>
      <c r="V57" s="102">
        <f t="shared" si="1"/>
        <v>107</v>
      </c>
      <c r="W57" s="22">
        <v>161</v>
      </c>
      <c r="X57" s="3" t="s">
        <v>7</v>
      </c>
      <c r="Y57" s="21">
        <v>226</v>
      </c>
      <c r="Z57" s="48">
        <f t="shared" si="2"/>
        <v>193.5</v>
      </c>
      <c r="AA57" s="19">
        <v>18.899999999999999</v>
      </c>
      <c r="AB57" s="19" t="s">
        <v>7</v>
      </c>
      <c r="AC57" s="19">
        <v>20.6</v>
      </c>
      <c r="AD57" s="48">
        <f t="shared" si="3"/>
        <v>19.75</v>
      </c>
      <c r="AE57" s="19">
        <v>65</v>
      </c>
      <c r="AF57" s="1"/>
      <c r="AG57" s="1"/>
      <c r="AH57" s="5"/>
      <c r="AI57" s="11"/>
      <c r="AJ57" s="1"/>
    </row>
    <row r="58" spans="1:36" x14ac:dyDescent="0.2">
      <c r="A58" s="1">
        <v>72</v>
      </c>
      <c r="B58" s="18">
        <v>79</v>
      </c>
      <c r="C58" s="3" t="s">
        <v>7</v>
      </c>
      <c r="D58" s="21">
        <v>83</v>
      </c>
      <c r="E58" s="47">
        <f t="shared" si="7"/>
        <v>81</v>
      </c>
      <c r="F58" s="4">
        <v>323.39999999999998</v>
      </c>
      <c r="G58" s="3" t="s">
        <v>7</v>
      </c>
      <c r="H58" s="20">
        <v>340.6</v>
      </c>
      <c r="I58" s="48">
        <f t="shared" si="8"/>
        <v>332</v>
      </c>
      <c r="J58" s="4">
        <v>317.7</v>
      </c>
      <c r="K58" s="3" t="s">
        <v>7</v>
      </c>
      <c r="L58" s="20">
        <v>334.5</v>
      </c>
      <c r="M58" s="48">
        <f t="shared" si="9"/>
        <v>326.10000000000002</v>
      </c>
      <c r="N58" s="19">
        <v>4.2</v>
      </c>
      <c r="O58" s="23">
        <v>1.9</v>
      </c>
      <c r="P58" s="3" t="s">
        <v>7</v>
      </c>
      <c r="Q58" s="24">
        <v>1.98</v>
      </c>
      <c r="R58" s="49">
        <f t="shared" si="0"/>
        <v>1.94</v>
      </c>
      <c r="S58" s="22">
        <v>103</v>
      </c>
      <c r="T58" s="3" t="s">
        <v>7</v>
      </c>
      <c r="U58" s="21">
        <v>109</v>
      </c>
      <c r="V58" s="102">
        <f t="shared" si="1"/>
        <v>106</v>
      </c>
      <c r="W58" s="22">
        <v>161</v>
      </c>
      <c r="X58" s="3" t="s">
        <v>7</v>
      </c>
      <c r="Y58" s="21">
        <v>226</v>
      </c>
      <c r="Z58" s="48">
        <f t="shared" si="2"/>
        <v>193.5</v>
      </c>
      <c r="AA58" s="19">
        <v>19.3</v>
      </c>
      <c r="AB58" s="19" t="s">
        <v>7</v>
      </c>
      <c r="AC58" s="19">
        <v>20.9</v>
      </c>
      <c r="AD58" s="48">
        <f t="shared" si="3"/>
        <v>20.100000000000001</v>
      </c>
      <c r="AE58" s="19">
        <v>65</v>
      </c>
      <c r="AF58" s="1"/>
      <c r="AG58" s="1"/>
      <c r="AH58" s="5"/>
      <c r="AI58" s="11"/>
      <c r="AJ58" s="1"/>
    </row>
    <row r="59" spans="1:36" x14ac:dyDescent="0.2">
      <c r="A59" s="1">
        <v>73</v>
      </c>
      <c r="B59" s="18">
        <v>79</v>
      </c>
      <c r="C59" s="3" t="s">
        <v>7</v>
      </c>
      <c r="D59" s="21">
        <v>83</v>
      </c>
      <c r="E59" s="47">
        <f t="shared" si="7"/>
        <v>81</v>
      </c>
      <c r="F59" s="4">
        <v>328.9</v>
      </c>
      <c r="G59" s="3" t="s">
        <v>7</v>
      </c>
      <c r="H59" s="20">
        <v>346.4</v>
      </c>
      <c r="I59" s="48">
        <f t="shared" si="8"/>
        <v>337.65</v>
      </c>
      <c r="J59" s="4">
        <v>322.89999999999998</v>
      </c>
      <c r="K59" s="3" t="s">
        <v>7</v>
      </c>
      <c r="L59" s="20">
        <v>340.1</v>
      </c>
      <c r="M59" s="48">
        <f t="shared" si="9"/>
        <v>331.5</v>
      </c>
      <c r="N59" s="19">
        <v>4.3</v>
      </c>
      <c r="O59" s="23">
        <v>1.9</v>
      </c>
      <c r="P59" s="3" t="s">
        <v>7</v>
      </c>
      <c r="Q59" s="24">
        <v>1.98</v>
      </c>
      <c r="R59" s="49">
        <f t="shared" si="0"/>
        <v>1.94</v>
      </c>
      <c r="S59" s="22">
        <v>103</v>
      </c>
      <c r="T59" s="3" t="s">
        <v>7</v>
      </c>
      <c r="U59" s="21">
        <v>109</v>
      </c>
      <c r="V59" s="102">
        <f t="shared" si="1"/>
        <v>106</v>
      </c>
      <c r="W59" s="22">
        <v>161</v>
      </c>
      <c r="X59" s="3" t="s">
        <v>7</v>
      </c>
      <c r="Y59" s="21">
        <v>226</v>
      </c>
      <c r="Z59" s="48">
        <f t="shared" si="2"/>
        <v>193.5</v>
      </c>
      <c r="AA59" s="19">
        <v>19.600000000000001</v>
      </c>
      <c r="AB59" s="19" t="s">
        <v>7</v>
      </c>
      <c r="AC59" s="19">
        <v>21.3</v>
      </c>
      <c r="AD59" s="48">
        <f t="shared" si="3"/>
        <v>20.450000000000003</v>
      </c>
      <c r="AE59" s="19">
        <v>65</v>
      </c>
      <c r="AF59" s="1"/>
      <c r="AG59" s="1"/>
      <c r="AH59" s="5"/>
      <c r="AI59" s="11"/>
      <c r="AJ59" s="1"/>
    </row>
    <row r="60" spans="1:36" x14ac:dyDescent="0.2">
      <c r="A60" s="1">
        <v>74</v>
      </c>
      <c r="B60" s="18">
        <v>78</v>
      </c>
      <c r="C60" s="3" t="s">
        <v>7</v>
      </c>
      <c r="D60" s="21">
        <v>82</v>
      </c>
      <c r="E60" s="47">
        <f t="shared" si="7"/>
        <v>80</v>
      </c>
      <c r="F60" s="4">
        <v>334.4</v>
      </c>
      <c r="G60" s="3" t="s">
        <v>7</v>
      </c>
      <c r="H60" s="20">
        <v>352.1</v>
      </c>
      <c r="I60" s="48">
        <f t="shared" si="8"/>
        <v>343.25</v>
      </c>
      <c r="J60" s="4">
        <v>328.2</v>
      </c>
      <c r="K60" s="3" t="s">
        <v>7</v>
      </c>
      <c r="L60" s="20">
        <v>345.6</v>
      </c>
      <c r="M60" s="48">
        <f t="shared" si="9"/>
        <v>336.9</v>
      </c>
      <c r="N60" s="19">
        <v>4.4000000000000004</v>
      </c>
      <c r="O60" s="23">
        <v>1.9</v>
      </c>
      <c r="P60" s="3" t="s">
        <v>7</v>
      </c>
      <c r="Q60" s="24">
        <v>1.98</v>
      </c>
      <c r="R60" s="49">
        <f t="shared" si="0"/>
        <v>1.94</v>
      </c>
      <c r="S60" s="22">
        <v>103</v>
      </c>
      <c r="T60" s="3" t="s">
        <v>7</v>
      </c>
      <c r="U60" s="21">
        <v>109</v>
      </c>
      <c r="V60" s="102">
        <f t="shared" si="1"/>
        <v>106</v>
      </c>
      <c r="W60" s="22">
        <v>161</v>
      </c>
      <c r="X60" s="3" t="s">
        <v>7</v>
      </c>
      <c r="Y60" s="21">
        <v>226</v>
      </c>
      <c r="Z60" s="48">
        <f t="shared" si="2"/>
        <v>193.5</v>
      </c>
      <c r="AA60" s="19">
        <v>20</v>
      </c>
      <c r="AB60" s="19" t="s">
        <v>7</v>
      </c>
      <c r="AC60" s="19">
        <v>21.7</v>
      </c>
      <c r="AD60" s="48">
        <f t="shared" si="3"/>
        <v>20.85</v>
      </c>
      <c r="AE60" s="19">
        <v>65</v>
      </c>
      <c r="AF60" s="1"/>
      <c r="AG60" s="1"/>
      <c r="AH60" s="5"/>
      <c r="AI60" s="11"/>
      <c r="AJ60" s="1"/>
    </row>
    <row r="61" spans="1:36" x14ac:dyDescent="0.2">
      <c r="A61" s="1">
        <v>75</v>
      </c>
      <c r="B61" s="18">
        <v>78</v>
      </c>
      <c r="C61" s="3" t="s">
        <v>7</v>
      </c>
      <c r="D61" s="21">
        <v>82</v>
      </c>
      <c r="E61" s="47">
        <f t="shared" si="7"/>
        <v>80</v>
      </c>
      <c r="F61" s="4">
        <v>339.9</v>
      </c>
      <c r="G61" s="3" t="s">
        <v>7</v>
      </c>
      <c r="H61" s="20">
        <v>357.8</v>
      </c>
      <c r="I61" s="48">
        <f t="shared" si="8"/>
        <v>348.85</v>
      </c>
      <c r="J61" s="4">
        <v>333.4</v>
      </c>
      <c r="K61" s="3" t="s">
        <v>7</v>
      </c>
      <c r="L61" s="20">
        <v>351</v>
      </c>
      <c r="M61" s="48">
        <f t="shared" si="9"/>
        <v>342.2</v>
      </c>
      <c r="N61" s="19">
        <v>4.5999999999999996</v>
      </c>
      <c r="O61" s="23">
        <v>1.9</v>
      </c>
      <c r="P61" s="3" t="s">
        <v>7</v>
      </c>
      <c r="Q61" s="24">
        <v>1.99</v>
      </c>
      <c r="R61" s="49">
        <f t="shared" si="0"/>
        <v>1.9449999999999998</v>
      </c>
      <c r="S61" s="22">
        <v>103</v>
      </c>
      <c r="T61" s="3" t="s">
        <v>7</v>
      </c>
      <c r="U61" s="21">
        <v>109</v>
      </c>
      <c r="V61" s="102">
        <f t="shared" si="1"/>
        <v>106</v>
      </c>
      <c r="W61" s="22">
        <v>161</v>
      </c>
      <c r="X61" s="3" t="s">
        <v>7</v>
      </c>
      <c r="Y61" s="21">
        <v>226</v>
      </c>
      <c r="Z61" s="48">
        <f t="shared" si="2"/>
        <v>193.5</v>
      </c>
      <c r="AA61" s="19">
        <v>20.3</v>
      </c>
      <c r="AB61" s="19" t="s">
        <v>7</v>
      </c>
      <c r="AC61" s="19">
        <v>22</v>
      </c>
      <c r="AD61" s="48">
        <f t="shared" si="3"/>
        <v>21.15</v>
      </c>
      <c r="AE61" s="19">
        <v>65</v>
      </c>
      <c r="AF61" s="1"/>
      <c r="AG61" s="1"/>
      <c r="AH61" s="5"/>
      <c r="AI61" s="11"/>
      <c r="AJ61" s="1"/>
    </row>
    <row r="62" spans="1:36" x14ac:dyDescent="0.2">
      <c r="A62" s="1">
        <v>76</v>
      </c>
      <c r="B62" s="18">
        <v>77</v>
      </c>
      <c r="C62" s="3" t="s">
        <v>7</v>
      </c>
      <c r="D62" s="21">
        <v>81</v>
      </c>
      <c r="E62" s="47">
        <f t="shared" si="7"/>
        <v>79</v>
      </c>
      <c r="F62" s="4">
        <v>345.2</v>
      </c>
      <c r="G62" s="3" t="s">
        <v>7</v>
      </c>
      <c r="H62" s="20">
        <v>363.5</v>
      </c>
      <c r="I62" s="48">
        <f t="shared" si="8"/>
        <v>354.35</v>
      </c>
      <c r="J62" s="4">
        <v>338.5</v>
      </c>
      <c r="K62" s="3" t="s">
        <v>7</v>
      </c>
      <c r="L62" s="20">
        <v>356.4</v>
      </c>
      <c r="M62" s="48">
        <f t="shared" si="9"/>
        <v>347.45</v>
      </c>
      <c r="N62" s="19">
        <v>4.7</v>
      </c>
      <c r="O62" s="23">
        <v>1.9</v>
      </c>
      <c r="P62" s="3" t="s">
        <v>7</v>
      </c>
      <c r="Q62" s="24">
        <v>1.99</v>
      </c>
      <c r="R62" s="49">
        <f t="shared" si="0"/>
        <v>1.9449999999999998</v>
      </c>
      <c r="S62" s="22">
        <v>103</v>
      </c>
      <c r="T62" s="3" t="s">
        <v>7</v>
      </c>
      <c r="U62" s="21">
        <v>109</v>
      </c>
      <c r="V62" s="102">
        <f t="shared" si="1"/>
        <v>106</v>
      </c>
      <c r="W62" s="22">
        <v>161</v>
      </c>
      <c r="X62" s="3" t="s">
        <v>7</v>
      </c>
      <c r="Y62" s="21">
        <v>226</v>
      </c>
      <c r="Z62" s="48">
        <f t="shared" si="2"/>
        <v>193.5</v>
      </c>
      <c r="AA62" s="19">
        <v>20.6</v>
      </c>
      <c r="AB62" s="19" t="s">
        <v>7</v>
      </c>
      <c r="AC62" s="19">
        <v>22.4</v>
      </c>
      <c r="AD62" s="48">
        <f t="shared" si="3"/>
        <v>21.5</v>
      </c>
      <c r="AE62" s="19">
        <v>65</v>
      </c>
      <c r="AF62" s="1"/>
      <c r="AG62" s="1"/>
      <c r="AH62" s="5"/>
      <c r="AI62" s="11"/>
      <c r="AJ62" s="1"/>
    </row>
    <row r="63" spans="1:36" x14ac:dyDescent="0.2">
      <c r="A63" s="1">
        <v>77</v>
      </c>
      <c r="B63" s="18">
        <v>77</v>
      </c>
      <c r="C63" s="3" t="s">
        <v>7</v>
      </c>
      <c r="D63" s="21">
        <v>81</v>
      </c>
      <c r="E63" s="47">
        <f t="shared" si="7"/>
        <v>79</v>
      </c>
      <c r="F63" s="4">
        <v>350.6</v>
      </c>
      <c r="G63" s="3" t="s">
        <v>7</v>
      </c>
      <c r="H63" s="20">
        <v>369.2</v>
      </c>
      <c r="I63" s="48">
        <f t="shared" si="8"/>
        <v>359.9</v>
      </c>
      <c r="J63" s="4">
        <v>343.6</v>
      </c>
      <c r="K63" s="3" t="s">
        <v>7</v>
      </c>
      <c r="L63" s="20">
        <v>361.8</v>
      </c>
      <c r="M63" s="48">
        <f t="shared" si="9"/>
        <v>352.70000000000005</v>
      </c>
      <c r="N63" s="19">
        <v>4.9000000000000004</v>
      </c>
      <c r="O63" s="23">
        <v>1.9</v>
      </c>
      <c r="P63" s="3" t="s">
        <v>7</v>
      </c>
      <c r="Q63" s="24">
        <v>1.99</v>
      </c>
      <c r="R63" s="49">
        <f t="shared" si="0"/>
        <v>1.9449999999999998</v>
      </c>
      <c r="S63" s="22">
        <v>103</v>
      </c>
      <c r="T63" s="3" t="s">
        <v>7</v>
      </c>
      <c r="U63" s="21">
        <v>109</v>
      </c>
      <c r="V63" s="102">
        <f t="shared" si="1"/>
        <v>106</v>
      </c>
      <c r="W63" s="22">
        <v>161</v>
      </c>
      <c r="X63" s="3" t="s">
        <v>7</v>
      </c>
      <c r="Y63" s="21">
        <v>226</v>
      </c>
      <c r="Z63" s="48">
        <f t="shared" si="2"/>
        <v>193.5</v>
      </c>
      <c r="AA63" s="19">
        <v>20.9</v>
      </c>
      <c r="AB63" s="19" t="s">
        <v>7</v>
      </c>
      <c r="AC63" s="19">
        <v>22.7</v>
      </c>
      <c r="AD63" s="48">
        <f t="shared" si="3"/>
        <v>21.799999999999997</v>
      </c>
      <c r="AE63" s="19">
        <v>65</v>
      </c>
      <c r="AF63" s="1"/>
      <c r="AG63" s="1"/>
      <c r="AH63" s="5"/>
      <c r="AI63" s="11"/>
      <c r="AJ63" s="1"/>
    </row>
    <row r="64" spans="1:36" x14ac:dyDescent="0.2">
      <c r="A64" s="1">
        <v>78</v>
      </c>
      <c r="B64" s="18">
        <v>76</v>
      </c>
      <c r="C64" s="3" t="s">
        <v>7</v>
      </c>
      <c r="D64" s="21">
        <v>80</v>
      </c>
      <c r="E64" s="47">
        <f t="shared" si="7"/>
        <v>78</v>
      </c>
      <c r="F64" s="4">
        <v>356</v>
      </c>
      <c r="G64" s="3" t="s">
        <v>7</v>
      </c>
      <c r="H64" s="20">
        <v>374.8</v>
      </c>
      <c r="I64" s="48">
        <f t="shared" si="8"/>
        <v>365.4</v>
      </c>
      <c r="J64" s="4">
        <v>348.7</v>
      </c>
      <c r="K64" s="3" t="s">
        <v>7</v>
      </c>
      <c r="L64" s="20">
        <v>367.2</v>
      </c>
      <c r="M64" s="48">
        <f t="shared" si="9"/>
        <v>357.95</v>
      </c>
      <c r="N64" s="19">
        <v>5</v>
      </c>
      <c r="O64" s="23">
        <v>1.9</v>
      </c>
      <c r="P64" s="3" t="s">
        <v>7</v>
      </c>
      <c r="Q64" s="24">
        <v>1.99</v>
      </c>
      <c r="R64" s="49">
        <f t="shared" si="0"/>
        <v>1.9449999999999998</v>
      </c>
      <c r="S64" s="22">
        <v>103</v>
      </c>
      <c r="T64" s="3" t="s">
        <v>7</v>
      </c>
      <c r="U64" s="21">
        <v>109</v>
      </c>
      <c r="V64" s="102">
        <f t="shared" si="1"/>
        <v>106</v>
      </c>
      <c r="W64" s="22">
        <v>161</v>
      </c>
      <c r="X64" s="3" t="s">
        <v>7</v>
      </c>
      <c r="Y64" s="21">
        <v>226</v>
      </c>
      <c r="Z64" s="48">
        <f t="shared" si="2"/>
        <v>193.5</v>
      </c>
      <c r="AA64" s="19">
        <v>21.3</v>
      </c>
      <c r="AB64" s="19" t="s">
        <v>7</v>
      </c>
      <c r="AC64" s="19">
        <v>23.1</v>
      </c>
      <c r="AD64" s="48">
        <f t="shared" si="3"/>
        <v>22.200000000000003</v>
      </c>
      <c r="AE64" s="19">
        <v>65</v>
      </c>
      <c r="AF64" s="1"/>
      <c r="AG64" s="1"/>
      <c r="AH64" s="5"/>
      <c r="AI64" s="11"/>
      <c r="AJ64" s="1"/>
    </row>
    <row r="65" spans="1:36" x14ac:dyDescent="0.2">
      <c r="A65" s="1">
        <v>79</v>
      </c>
      <c r="B65" s="18">
        <v>76</v>
      </c>
      <c r="C65" s="3" t="s">
        <v>7</v>
      </c>
      <c r="D65" s="21">
        <v>80</v>
      </c>
      <c r="E65" s="47">
        <f t="shared" si="7"/>
        <v>78</v>
      </c>
      <c r="F65" s="4">
        <v>361.3</v>
      </c>
      <c r="G65" s="3" t="s">
        <v>7</v>
      </c>
      <c r="H65" s="20">
        <v>380.4</v>
      </c>
      <c r="I65" s="48">
        <f t="shared" si="8"/>
        <v>370.85</v>
      </c>
      <c r="J65" s="4">
        <v>353.7</v>
      </c>
      <c r="K65" s="3" t="s">
        <v>7</v>
      </c>
      <c r="L65" s="20">
        <v>372.5</v>
      </c>
      <c r="M65" s="48">
        <f t="shared" si="9"/>
        <v>363.1</v>
      </c>
      <c r="N65" s="19">
        <v>5.0999999999999996</v>
      </c>
      <c r="O65" s="23">
        <v>1.9</v>
      </c>
      <c r="P65" s="3" t="s">
        <v>7</v>
      </c>
      <c r="Q65" s="24">
        <v>1.99</v>
      </c>
      <c r="R65" s="49">
        <f t="shared" si="0"/>
        <v>1.9449999999999998</v>
      </c>
      <c r="S65" s="22">
        <v>103</v>
      </c>
      <c r="T65" s="3" t="s">
        <v>7</v>
      </c>
      <c r="U65" s="21">
        <v>109</v>
      </c>
      <c r="V65" s="102">
        <f t="shared" si="1"/>
        <v>106</v>
      </c>
      <c r="W65" s="22">
        <v>161</v>
      </c>
      <c r="X65" s="3" t="s">
        <v>7</v>
      </c>
      <c r="Y65" s="21">
        <v>226</v>
      </c>
      <c r="Z65" s="48">
        <f t="shared" si="2"/>
        <v>193.5</v>
      </c>
      <c r="AA65" s="19">
        <v>21.6</v>
      </c>
      <c r="AB65" s="19" t="s">
        <v>7</v>
      </c>
      <c r="AC65" s="19">
        <v>23.4</v>
      </c>
      <c r="AD65" s="48">
        <f t="shared" si="3"/>
        <v>22.5</v>
      </c>
      <c r="AE65" s="19">
        <v>65</v>
      </c>
      <c r="AF65" s="1"/>
      <c r="AG65" s="1"/>
      <c r="AH65" s="5"/>
      <c r="AI65" s="11"/>
      <c r="AJ65" s="1"/>
    </row>
    <row r="66" spans="1:36" x14ac:dyDescent="0.2">
      <c r="A66" s="1">
        <v>80</v>
      </c>
      <c r="B66" s="18">
        <v>75</v>
      </c>
      <c r="C66" s="3" t="s">
        <v>7</v>
      </c>
      <c r="D66" s="21">
        <v>79</v>
      </c>
      <c r="E66" s="47">
        <f t="shared" si="7"/>
        <v>77</v>
      </c>
      <c r="F66" s="4">
        <v>366.5</v>
      </c>
      <c r="G66" s="3" t="s">
        <v>7</v>
      </c>
      <c r="H66" s="20">
        <v>385.9</v>
      </c>
      <c r="I66" s="48">
        <f t="shared" si="8"/>
        <v>376.2</v>
      </c>
      <c r="J66" s="4">
        <v>358.7</v>
      </c>
      <c r="K66" s="3" t="s">
        <v>7</v>
      </c>
      <c r="L66" s="20">
        <v>377.7</v>
      </c>
      <c r="M66" s="48">
        <f t="shared" si="9"/>
        <v>368.2</v>
      </c>
      <c r="N66" s="19">
        <v>5.3</v>
      </c>
      <c r="O66" s="23">
        <v>1.9</v>
      </c>
      <c r="P66" s="3" t="s">
        <v>7</v>
      </c>
      <c r="Q66" s="24">
        <v>1.99</v>
      </c>
      <c r="R66" s="49">
        <f t="shared" si="0"/>
        <v>1.9449999999999998</v>
      </c>
      <c r="S66" s="22">
        <v>103</v>
      </c>
      <c r="T66" s="3" t="s">
        <v>7</v>
      </c>
      <c r="U66" s="21">
        <v>109</v>
      </c>
      <c r="V66" s="102">
        <f t="shared" si="1"/>
        <v>106</v>
      </c>
      <c r="W66" s="22">
        <v>161</v>
      </c>
      <c r="X66" s="3" t="s">
        <v>7</v>
      </c>
      <c r="Y66" s="21">
        <v>226</v>
      </c>
      <c r="Z66" s="48">
        <f t="shared" si="2"/>
        <v>193.5</v>
      </c>
      <c r="AA66" s="19">
        <v>21.9</v>
      </c>
      <c r="AB66" s="19" t="s">
        <v>7</v>
      </c>
      <c r="AC66" s="19">
        <v>23.8</v>
      </c>
      <c r="AD66" s="48">
        <f t="shared" si="3"/>
        <v>22.85</v>
      </c>
      <c r="AE66" s="19">
        <v>65</v>
      </c>
      <c r="AF66" s="1"/>
      <c r="AG66" s="1"/>
      <c r="AH66" s="1"/>
      <c r="AI66" s="1"/>
    </row>
    <row r="67" spans="1:36" x14ac:dyDescent="0.2">
      <c r="A67" s="1">
        <v>81</v>
      </c>
      <c r="B67" s="18">
        <v>75</v>
      </c>
      <c r="C67" s="3" t="s">
        <v>7</v>
      </c>
      <c r="D67" s="21">
        <v>79</v>
      </c>
      <c r="E67" s="47">
        <f t="shared" si="7"/>
        <v>77</v>
      </c>
      <c r="F67" s="4">
        <v>371.8</v>
      </c>
      <c r="G67" s="3" t="s">
        <v>7</v>
      </c>
      <c r="H67" s="20">
        <v>391.4</v>
      </c>
      <c r="I67" s="48">
        <f t="shared" si="8"/>
        <v>381.6</v>
      </c>
      <c r="J67" s="4">
        <v>363.7</v>
      </c>
      <c r="K67" s="3" t="s">
        <v>7</v>
      </c>
      <c r="L67" s="20">
        <v>382.9</v>
      </c>
      <c r="M67" s="48">
        <f t="shared" si="9"/>
        <v>373.29999999999995</v>
      </c>
      <c r="N67" s="19">
        <v>5.4</v>
      </c>
      <c r="O67" s="23">
        <v>1.91</v>
      </c>
      <c r="P67" s="3" t="s">
        <v>7</v>
      </c>
      <c r="Q67" s="24">
        <v>2</v>
      </c>
      <c r="R67" s="49">
        <f t="shared" si="0"/>
        <v>1.9550000000000001</v>
      </c>
      <c r="S67" s="22">
        <v>102</v>
      </c>
      <c r="T67" s="3" t="s">
        <v>7</v>
      </c>
      <c r="U67" s="21">
        <v>108</v>
      </c>
      <c r="V67" s="102">
        <f t="shared" si="1"/>
        <v>105</v>
      </c>
      <c r="W67" s="22">
        <v>161</v>
      </c>
      <c r="X67" s="3" t="s">
        <v>7</v>
      </c>
      <c r="Y67" s="21">
        <v>226</v>
      </c>
      <c r="Z67" s="48">
        <f t="shared" si="2"/>
        <v>193.5</v>
      </c>
      <c r="AA67" s="19">
        <v>22.2</v>
      </c>
      <c r="AB67" s="19" t="s">
        <v>7</v>
      </c>
      <c r="AC67" s="19">
        <v>24.1</v>
      </c>
      <c r="AD67" s="48">
        <f t="shared" si="3"/>
        <v>23.15</v>
      </c>
      <c r="AE67" s="19">
        <v>65.5</v>
      </c>
    </row>
    <row r="68" spans="1:36" x14ac:dyDescent="0.2">
      <c r="A68" s="1">
        <v>82</v>
      </c>
      <c r="B68" s="18">
        <v>74</v>
      </c>
      <c r="C68" s="3" t="s">
        <v>7</v>
      </c>
      <c r="D68" s="21">
        <v>78</v>
      </c>
      <c r="E68" s="47">
        <f t="shared" si="7"/>
        <v>76</v>
      </c>
      <c r="F68" s="4">
        <v>377</v>
      </c>
      <c r="G68" s="3" t="s">
        <v>7</v>
      </c>
      <c r="H68" s="20">
        <v>396.9</v>
      </c>
      <c r="I68" s="48">
        <f t="shared" si="8"/>
        <v>386.95</v>
      </c>
      <c r="J68" s="4">
        <v>368.5</v>
      </c>
      <c r="K68" s="3" t="s">
        <v>7</v>
      </c>
      <c r="L68" s="20">
        <v>388.1</v>
      </c>
      <c r="M68" s="48">
        <f t="shared" si="9"/>
        <v>378.3</v>
      </c>
      <c r="N68" s="19">
        <v>5.6</v>
      </c>
      <c r="O68" s="23">
        <v>1.91</v>
      </c>
      <c r="P68" s="3" t="s">
        <v>7</v>
      </c>
      <c r="Q68" s="24">
        <v>2</v>
      </c>
      <c r="R68" s="49">
        <f t="shared" si="0"/>
        <v>1.9550000000000001</v>
      </c>
      <c r="S68" s="22">
        <v>102</v>
      </c>
      <c r="T68" s="3" t="s">
        <v>7</v>
      </c>
      <c r="U68" s="21">
        <v>108</v>
      </c>
      <c r="V68" s="102">
        <f t="shared" si="1"/>
        <v>105</v>
      </c>
      <c r="W68" s="22">
        <v>161</v>
      </c>
      <c r="X68" s="3" t="s">
        <v>7</v>
      </c>
      <c r="Y68" s="21">
        <v>226</v>
      </c>
      <c r="Z68" s="48">
        <f t="shared" si="2"/>
        <v>193.5</v>
      </c>
      <c r="AA68" s="19">
        <v>22.5</v>
      </c>
      <c r="AB68" s="19" t="s">
        <v>7</v>
      </c>
      <c r="AC68" s="19">
        <v>24.5</v>
      </c>
      <c r="AD68" s="48">
        <f t="shared" si="3"/>
        <v>23.5</v>
      </c>
      <c r="AE68" s="19">
        <v>65.5</v>
      </c>
    </row>
    <row r="69" spans="1:36" x14ac:dyDescent="0.2">
      <c r="A69" s="1">
        <v>83</v>
      </c>
      <c r="B69" s="18">
        <v>74</v>
      </c>
      <c r="C69" s="3" t="s">
        <v>7</v>
      </c>
      <c r="D69" s="21">
        <v>78</v>
      </c>
      <c r="E69" s="47">
        <f t="shared" si="7"/>
        <v>76</v>
      </c>
      <c r="F69" s="4">
        <v>382.1</v>
      </c>
      <c r="G69" s="3" t="s">
        <v>7</v>
      </c>
      <c r="H69" s="20">
        <v>402.4</v>
      </c>
      <c r="I69" s="48">
        <f t="shared" si="8"/>
        <v>392.25</v>
      </c>
      <c r="J69" s="4">
        <v>373.4</v>
      </c>
      <c r="K69" s="3" t="s">
        <v>7</v>
      </c>
      <c r="L69" s="20">
        <v>393.2</v>
      </c>
      <c r="M69" s="48">
        <f t="shared" si="9"/>
        <v>383.29999999999995</v>
      </c>
      <c r="N69" s="19">
        <v>5.8</v>
      </c>
      <c r="O69" s="23">
        <v>1.91</v>
      </c>
      <c r="P69" s="3" t="s">
        <v>7</v>
      </c>
      <c r="Q69" s="24">
        <v>2</v>
      </c>
      <c r="R69" s="49">
        <f t="shared" ref="R69:R76" si="10">AVERAGE(O69,Q69)</f>
        <v>1.9550000000000001</v>
      </c>
      <c r="S69" s="22">
        <v>102</v>
      </c>
      <c r="T69" s="3" t="s">
        <v>7</v>
      </c>
      <c r="U69" s="21">
        <v>108</v>
      </c>
      <c r="V69" s="102">
        <f t="shared" ref="V69:V76" si="11">AVERAGE(S69,U69)</f>
        <v>105</v>
      </c>
      <c r="W69" s="22">
        <v>161</v>
      </c>
      <c r="X69" s="3" t="s">
        <v>7</v>
      </c>
      <c r="Y69" s="21">
        <v>226</v>
      </c>
      <c r="Z69" s="48">
        <f t="shared" ref="Z69:Z76" si="12">AVERAGE(W69,Y69)</f>
        <v>193.5</v>
      </c>
      <c r="AA69" s="19">
        <v>22.9</v>
      </c>
      <c r="AB69" s="19" t="s">
        <v>7</v>
      </c>
      <c r="AC69" s="19">
        <v>24.8</v>
      </c>
      <c r="AD69" s="48">
        <f t="shared" ref="AD69:AD76" si="13">AVERAGE(AA69,AC69)</f>
        <v>23.85</v>
      </c>
      <c r="AE69" s="19">
        <v>65.5</v>
      </c>
    </row>
    <row r="70" spans="1:36" x14ac:dyDescent="0.2">
      <c r="A70" s="1">
        <v>84</v>
      </c>
      <c r="B70" s="18">
        <v>73</v>
      </c>
      <c r="C70" s="3" t="s">
        <v>7</v>
      </c>
      <c r="D70" s="21">
        <v>77</v>
      </c>
      <c r="E70" s="47">
        <f t="shared" ref="E70:E76" si="14">AVERAGE(B70,D70)</f>
        <v>75</v>
      </c>
      <c r="F70" s="4">
        <v>387.2</v>
      </c>
      <c r="G70" s="3" t="s">
        <v>7</v>
      </c>
      <c r="H70" s="20">
        <v>407.8</v>
      </c>
      <c r="I70" s="48">
        <f t="shared" ref="I70:I76" si="15">AVERAGE(F70,H70)</f>
        <v>397.5</v>
      </c>
      <c r="J70" s="4">
        <v>378.2</v>
      </c>
      <c r="K70" s="3" t="s">
        <v>7</v>
      </c>
      <c r="L70" s="20">
        <v>398.3</v>
      </c>
      <c r="M70" s="48">
        <f t="shared" ref="M70:M76" si="16">AVERAGE(J70,L70)</f>
        <v>388.25</v>
      </c>
      <c r="N70" s="19">
        <v>5.9</v>
      </c>
      <c r="O70" s="23">
        <v>1.91</v>
      </c>
      <c r="P70" s="3" t="s">
        <v>7</v>
      </c>
      <c r="Q70" s="24">
        <v>2</v>
      </c>
      <c r="R70" s="49">
        <f t="shared" si="10"/>
        <v>1.9550000000000001</v>
      </c>
      <c r="S70" s="22">
        <v>102</v>
      </c>
      <c r="T70" s="3" t="s">
        <v>7</v>
      </c>
      <c r="U70" s="21">
        <v>108</v>
      </c>
      <c r="V70" s="102">
        <f t="shared" si="11"/>
        <v>105</v>
      </c>
      <c r="W70" s="22">
        <v>161</v>
      </c>
      <c r="X70" s="3" t="s">
        <v>7</v>
      </c>
      <c r="Y70" s="21">
        <v>226</v>
      </c>
      <c r="Z70" s="48">
        <f t="shared" si="12"/>
        <v>193.5</v>
      </c>
      <c r="AA70" s="19">
        <v>23.2</v>
      </c>
      <c r="AB70" s="19" t="s">
        <v>7</v>
      </c>
      <c r="AC70" s="19">
        <v>25.2</v>
      </c>
      <c r="AD70" s="48">
        <f t="shared" si="13"/>
        <v>24.2</v>
      </c>
      <c r="AE70" s="19">
        <v>65.5</v>
      </c>
    </row>
    <row r="71" spans="1:36" x14ac:dyDescent="0.2">
      <c r="A71" s="1">
        <v>85</v>
      </c>
      <c r="B71" s="18">
        <v>73</v>
      </c>
      <c r="C71" s="3" t="s">
        <v>7</v>
      </c>
      <c r="D71" s="21">
        <v>77</v>
      </c>
      <c r="E71" s="47">
        <f t="shared" si="14"/>
        <v>75</v>
      </c>
      <c r="F71" s="4">
        <v>392.4</v>
      </c>
      <c r="G71" s="3" t="s">
        <v>7</v>
      </c>
      <c r="H71" s="20">
        <v>413.1</v>
      </c>
      <c r="I71" s="48">
        <f t="shared" si="15"/>
        <v>402.75</v>
      </c>
      <c r="J71" s="4">
        <v>383</v>
      </c>
      <c r="K71" s="3" t="s">
        <v>7</v>
      </c>
      <c r="L71" s="20">
        <v>403.4</v>
      </c>
      <c r="M71" s="48">
        <f t="shared" si="16"/>
        <v>393.2</v>
      </c>
      <c r="N71" s="19">
        <v>6.1</v>
      </c>
      <c r="O71" s="23">
        <v>1.91</v>
      </c>
      <c r="P71" s="3" t="s">
        <v>7</v>
      </c>
      <c r="Q71" s="24">
        <v>2</v>
      </c>
      <c r="R71" s="49">
        <f t="shared" si="10"/>
        <v>1.9550000000000001</v>
      </c>
      <c r="S71" s="22">
        <v>102</v>
      </c>
      <c r="T71" s="3" t="s">
        <v>7</v>
      </c>
      <c r="U71" s="21">
        <v>108</v>
      </c>
      <c r="V71" s="102">
        <f t="shared" si="11"/>
        <v>105</v>
      </c>
      <c r="W71" s="22">
        <v>161</v>
      </c>
      <c r="X71" s="3" t="s">
        <v>7</v>
      </c>
      <c r="Y71" s="21">
        <v>226</v>
      </c>
      <c r="Z71" s="48">
        <f t="shared" si="12"/>
        <v>193.5</v>
      </c>
      <c r="AA71" s="19">
        <v>23.5</v>
      </c>
      <c r="AB71" s="19" t="s">
        <v>7</v>
      </c>
      <c r="AC71" s="19">
        <v>25.5</v>
      </c>
      <c r="AD71" s="48">
        <f t="shared" si="13"/>
        <v>24.5</v>
      </c>
      <c r="AE71" s="19">
        <v>65.5</v>
      </c>
    </row>
    <row r="72" spans="1:36" x14ac:dyDescent="0.2">
      <c r="A72" s="1">
        <v>86</v>
      </c>
      <c r="B72" s="18">
        <v>72</v>
      </c>
      <c r="C72" s="3" t="s">
        <v>7</v>
      </c>
      <c r="D72" s="21">
        <v>76</v>
      </c>
      <c r="E72" s="47">
        <f t="shared" si="14"/>
        <v>74</v>
      </c>
      <c r="F72" s="4">
        <v>397.4</v>
      </c>
      <c r="G72" s="3" t="s">
        <v>7</v>
      </c>
      <c r="H72" s="20">
        <v>418.5</v>
      </c>
      <c r="I72" s="48">
        <f t="shared" si="15"/>
        <v>407.95</v>
      </c>
      <c r="J72" s="4">
        <v>387.8</v>
      </c>
      <c r="K72" s="3" t="s">
        <v>7</v>
      </c>
      <c r="L72" s="20">
        <v>408.3</v>
      </c>
      <c r="M72" s="48">
        <f t="shared" si="16"/>
        <v>398.05</v>
      </c>
      <c r="N72" s="19">
        <v>6.2</v>
      </c>
      <c r="O72" s="23">
        <v>1.91</v>
      </c>
      <c r="P72" s="3" t="s">
        <v>7</v>
      </c>
      <c r="Q72" s="24">
        <v>2</v>
      </c>
      <c r="R72" s="49">
        <f t="shared" si="10"/>
        <v>1.9550000000000001</v>
      </c>
      <c r="S72" s="22">
        <v>102</v>
      </c>
      <c r="T72" s="3" t="s">
        <v>7</v>
      </c>
      <c r="U72" s="21">
        <v>108</v>
      </c>
      <c r="V72" s="102">
        <f t="shared" si="11"/>
        <v>105</v>
      </c>
      <c r="W72" s="22">
        <v>161</v>
      </c>
      <c r="X72" s="3" t="s">
        <v>7</v>
      </c>
      <c r="Y72" s="21">
        <v>226</v>
      </c>
      <c r="Z72" s="48">
        <f t="shared" si="12"/>
        <v>193.5</v>
      </c>
      <c r="AA72" s="19">
        <v>23.8</v>
      </c>
      <c r="AB72" s="19" t="s">
        <v>7</v>
      </c>
      <c r="AC72" s="19">
        <v>25.8</v>
      </c>
      <c r="AD72" s="48">
        <f t="shared" si="13"/>
        <v>24.8</v>
      </c>
      <c r="AE72" s="19">
        <v>65.5</v>
      </c>
    </row>
    <row r="73" spans="1:36" x14ac:dyDescent="0.2">
      <c r="A73" s="1">
        <v>87</v>
      </c>
      <c r="B73" s="18">
        <v>72</v>
      </c>
      <c r="C73" s="3" t="s">
        <v>7</v>
      </c>
      <c r="D73" s="21">
        <v>76</v>
      </c>
      <c r="E73" s="47">
        <f t="shared" si="14"/>
        <v>74</v>
      </c>
      <c r="F73" s="4">
        <v>402.4</v>
      </c>
      <c r="G73" s="3" t="s">
        <v>7</v>
      </c>
      <c r="H73" s="20">
        <v>423.8</v>
      </c>
      <c r="I73" s="48">
        <f t="shared" si="15"/>
        <v>413.1</v>
      </c>
      <c r="J73" s="4">
        <v>392.5</v>
      </c>
      <c r="K73" s="3" t="s">
        <v>7</v>
      </c>
      <c r="L73" s="20">
        <v>413.3</v>
      </c>
      <c r="M73" s="48">
        <f t="shared" si="16"/>
        <v>402.9</v>
      </c>
      <c r="N73" s="19">
        <v>6.4</v>
      </c>
      <c r="O73" s="23">
        <v>1.91</v>
      </c>
      <c r="P73" s="3" t="s">
        <v>7</v>
      </c>
      <c r="Q73" s="24">
        <v>2</v>
      </c>
      <c r="R73" s="49">
        <f t="shared" si="10"/>
        <v>1.9550000000000001</v>
      </c>
      <c r="S73" s="22">
        <v>101</v>
      </c>
      <c r="T73" s="3" t="s">
        <v>7</v>
      </c>
      <c r="U73" s="21">
        <v>107</v>
      </c>
      <c r="V73" s="102">
        <f t="shared" si="11"/>
        <v>104</v>
      </c>
      <c r="W73" s="22">
        <v>161</v>
      </c>
      <c r="X73" s="3" t="s">
        <v>7</v>
      </c>
      <c r="Y73" s="21">
        <v>226</v>
      </c>
      <c r="Z73" s="48">
        <f t="shared" si="12"/>
        <v>193.5</v>
      </c>
      <c r="AA73" s="19">
        <v>24.1</v>
      </c>
      <c r="AB73" s="19" t="s">
        <v>7</v>
      </c>
      <c r="AC73" s="19">
        <v>26.2</v>
      </c>
      <c r="AD73" s="48">
        <f t="shared" si="13"/>
        <v>25.15</v>
      </c>
      <c r="AE73" s="19">
        <v>65.5</v>
      </c>
    </row>
    <row r="74" spans="1:36" x14ac:dyDescent="0.2">
      <c r="A74" s="1">
        <v>88</v>
      </c>
      <c r="B74" s="18">
        <v>71</v>
      </c>
      <c r="C74" s="3" t="s">
        <v>7</v>
      </c>
      <c r="D74" s="21">
        <v>75</v>
      </c>
      <c r="E74" s="47">
        <f t="shared" si="14"/>
        <v>73</v>
      </c>
      <c r="F74" s="4">
        <v>407.4</v>
      </c>
      <c r="G74" s="3" t="s">
        <v>7</v>
      </c>
      <c r="H74" s="20">
        <v>429</v>
      </c>
      <c r="I74" s="48">
        <f t="shared" si="15"/>
        <v>418.2</v>
      </c>
      <c r="J74" s="4">
        <v>397.1</v>
      </c>
      <c r="K74" s="3" t="s">
        <v>7</v>
      </c>
      <c r="L74" s="20">
        <v>418.2</v>
      </c>
      <c r="M74" s="48">
        <f t="shared" si="16"/>
        <v>407.65</v>
      </c>
      <c r="N74" s="19">
        <v>6.6</v>
      </c>
      <c r="O74" s="23">
        <v>1.91</v>
      </c>
      <c r="P74" s="3" t="s">
        <v>7</v>
      </c>
      <c r="Q74" s="24">
        <v>2</v>
      </c>
      <c r="R74" s="49">
        <f t="shared" si="10"/>
        <v>1.9550000000000001</v>
      </c>
      <c r="S74" s="22">
        <v>101</v>
      </c>
      <c r="T74" s="3" t="s">
        <v>7</v>
      </c>
      <c r="U74" s="21">
        <v>107</v>
      </c>
      <c r="V74" s="102">
        <f t="shared" si="11"/>
        <v>104</v>
      </c>
      <c r="W74" s="22">
        <v>161</v>
      </c>
      <c r="X74" s="3" t="s">
        <v>7</v>
      </c>
      <c r="Y74" s="21">
        <v>226</v>
      </c>
      <c r="Z74" s="48">
        <f t="shared" si="12"/>
        <v>193.5</v>
      </c>
      <c r="AA74" s="19">
        <v>24.4</v>
      </c>
      <c r="AB74" s="19" t="s">
        <v>7</v>
      </c>
      <c r="AC74" s="19">
        <v>26.5</v>
      </c>
      <c r="AD74" s="48">
        <f t="shared" si="13"/>
        <v>25.45</v>
      </c>
      <c r="AE74" s="19">
        <v>65.5</v>
      </c>
    </row>
    <row r="75" spans="1:36" x14ac:dyDescent="0.2">
      <c r="A75" s="1">
        <v>89</v>
      </c>
      <c r="B75" s="18">
        <v>71</v>
      </c>
      <c r="C75" s="3" t="s">
        <v>7</v>
      </c>
      <c r="D75" s="21">
        <v>75</v>
      </c>
      <c r="E75" s="47">
        <f t="shared" si="14"/>
        <v>73</v>
      </c>
      <c r="F75" s="4">
        <v>412.4</v>
      </c>
      <c r="G75" s="3" t="s">
        <v>7</v>
      </c>
      <c r="H75" s="20">
        <v>434.3</v>
      </c>
      <c r="I75" s="48">
        <f t="shared" si="15"/>
        <v>423.35</v>
      </c>
      <c r="J75" s="4">
        <v>401.7</v>
      </c>
      <c r="K75" s="3" t="s">
        <v>7</v>
      </c>
      <c r="L75" s="20">
        <v>423.1</v>
      </c>
      <c r="M75" s="48">
        <f t="shared" si="16"/>
        <v>412.4</v>
      </c>
      <c r="N75" s="19">
        <v>6.7</v>
      </c>
      <c r="O75" s="23">
        <v>1.91</v>
      </c>
      <c r="P75" s="3" t="s">
        <v>7</v>
      </c>
      <c r="Q75" s="24">
        <v>2</v>
      </c>
      <c r="R75" s="49">
        <f t="shared" si="10"/>
        <v>1.9550000000000001</v>
      </c>
      <c r="S75" s="22">
        <v>101</v>
      </c>
      <c r="T75" s="3" t="s">
        <v>7</v>
      </c>
      <c r="U75" s="21">
        <v>107</v>
      </c>
      <c r="V75" s="102">
        <f t="shared" si="11"/>
        <v>104</v>
      </c>
      <c r="W75" s="22">
        <v>161</v>
      </c>
      <c r="X75" s="3" t="s">
        <v>7</v>
      </c>
      <c r="Y75" s="21">
        <v>226</v>
      </c>
      <c r="Z75" s="48">
        <f t="shared" si="12"/>
        <v>193.5</v>
      </c>
      <c r="AA75" s="19">
        <v>24.7</v>
      </c>
      <c r="AB75" s="19" t="s">
        <v>7</v>
      </c>
      <c r="AC75" s="19">
        <v>26.8</v>
      </c>
      <c r="AD75" s="48">
        <f t="shared" si="13"/>
        <v>25.75</v>
      </c>
      <c r="AE75" s="19">
        <v>65.5</v>
      </c>
    </row>
    <row r="76" spans="1:36" x14ac:dyDescent="0.2">
      <c r="A76" s="1">
        <v>90</v>
      </c>
      <c r="B76" s="18">
        <v>70</v>
      </c>
      <c r="C76" s="3" t="s">
        <v>7</v>
      </c>
      <c r="D76" s="21">
        <v>74</v>
      </c>
      <c r="E76" s="47">
        <f t="shared" si="14"/>
        <v>72</v>
      </c>
      <c r="F76" s="4">
        <v>417.3</v>
      </c>
      <c r="G76" s="3" t="s">
        <v>7</v>
      </c>
      <c r="H76" s="20">
        <v>439.5</v>
      </c>
      <c r="I76" s="48">
        <f t="shared" si="15"/>
        <v>428.4</v>
      </c>
      <c r="J76" s="4">
        <v>406.3</v>
      </c>
      <c r="K76" s="3" t="s">
        <v>7</v>
      </c>
      <c r="L76" s="20">
        <v>427.9</v>
      </c>
      <c r="M76" s="48">
        <f t="shared" si="16"/>
        <v>417.1</v>
      </c>
      <c r="N76" s="19">
        <v>6.9</v>
      </c>
      <c r="O76" s="23">
        <v>1.91</v>
      </c>
      <c r="P76" s="3" t="s">
        <v>7</v>
      </c>
      <c r="Q76" s="24">
        <v>2</v>
      </c>
      <c r="R76" s="49">
        <f t="shared" si="10"/>
        <v>1.9550000000000001</v>
      </c>
      <c r="S76" s="22">
        <v>101</v>
      </c>
      <c r="T76" s="3" t="s">
        <v>7</v>
      </c>
      <c r="U76" s="21">
        <v>107</v>
      </c>
      <c r="V76" s="102">
        <f t="shared" si="11"/>
        <v>104</v>
      </c>
      <c r="W76" s="22">
        <v>161</v>
      </c>
      <c r="X76" s="3" t="s">
        <v>7</v>
      </c>
      <c r="Y76" s="21">
        <v>226</v>
      </c>
      <c r="Z76" s="48">
        <f t="shared" si="12"/>
        <v>193.5</v>
      </c>
      <c r="AA76" s="19">
        <v>25</v>
      </c>
      <c r="AB76" s="19" t="s">
        <v>7</v>
      </c>
      <c r="AC76" s="19">
        <v>27.1</v>
      </c>
      <c r="AD76" s="48">
        <f t="shared" si="13"/>
        <v>26.05</v>
      </c>
      <c r="AE76" s="19">
        <v>65.5</v>
      </c>
    </row>
  </sheetData>
  <mergeCells count="27">
    <mergeCell ref="W3:Y3"/>
    <mergeCell ref="B3:D3"/>
    <mergeCell ref="F3:H3"/>
    <mergeCell ref="J3:L3"/>
    <mergeCell ref="O3:Q3"/>
    <mergeCell ref="S3:U3"/>
    <mergeCell ref="AJ2:AJ3"/>
    <mergeCell ref="AM2:AO2"/>
    <mergeCell ref="AQ2:AS2"/>
    <mergeCell ref="AA2:AC2"/>
    <mergeCell ref="AA3:AC3"/>
    <mergeCell ref="AU2:AW2"/>
    <mergeCell ref="AM3:AO3"/>
    <mergeCell ref="AQ3:AS3"/>
    <mergeCell ref="AU3:AW3"/>
    <mergeCell ref="A1:AE1"/>
    <mergeCell ref="AG1:AJ1"/>
    <mergeCell ref="AL1:AZ1"/>
    <mergeCell ref="B2:D2"/>
    <mergeCell ref="F2:H2"/>
    <mergeCell ref="J2:L2"/>
    <mergeCell ref="O2:Q2"/>
    <mergeCell ref="S2:U2"/>
    <mergeCell ref="W2:Y2"/>
    <mergeCell ref="AG2:AG3"/>
    <mergeCell ref="AH2:AH3"/>
    <mergeCell ref="AI2:A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67A58"/>
  </sheetPr>
  <dimension ref="A1:BA61"/>
  <sheetViews>
    <sheetView topLeftCell="H14" workbookViewId="0">
      <selection activeCell="T2" sqref="T2:W61"/>
    </sheetView>
  </sheetViews>
  <sheetFormatPr defaultRowHeight="12.75" x14ac:dyDescent="0.2"/>
  <cols>
    <col min="1" max="1" width="8" style="1" customWidth="1"/>
    <col min="2" max="2" width="5.1640625" style="12" customWidth="1"/>
    <col min="3" max="3" width="2.33203125" bestFit="1" customWidth="1"/>
    <col min="4" max="4" width="4.5" customWidth="1"/>
    <col min="5" max="5" width="7.6640625" customWidth="1"/>
    <col min="6" max="6" width="6.1640625" style="6" bestFit="1" customWidth="1"/>
    <col min="7" max="7" width="2.33203125" bestFit="1" customWidth="1"/>
    <col min="8" max="8" width="6.1640625" style="6" bestFit="1" customWidth="1"/>
    <col min="9" max="9" width="8.33203125" style="6" customWidth="1"/>
    <col min="10" max="10" width="6.6640625" style="6" customWidth="1"/>
    <col min="11" max="11" width="2.33203125" bestFit="1" customWidth="1"/>
    <col min="12" max="12" width="6.83203125" style="6" customWidth="1"/>
    <col min="13" max="13" width="8" style="6" customWidth="1"/>
    <col min="16" max="16" width="6.6640625" customWidth="1"/>
    <col min="17" max="17" width="2.33203125" bestFit="1" customWidth="1"/>
    <col min="18" max="18" width="6.1640625" customWidth="1"/>
    <col min="19" max="19" width="9" customWidth="1"/>
    <col min="20" max="20" width="6.6640625" style="12" customWidth="1"/>
    <col min="21" max="21" width="2.1640625" style="1" customWidth="1"/>
    <col min="22" max="22" width="6.1640625" customWidth="1"/>
    <col min="23" max="23" width="9.1640625" customWidth="1"/>
    <col min="24" max="24" width="7.1640625" style="8" customWidth="1"/>
    <col min="25" max="25" width="2.33203125" bestFit="1" customWidth="1"/>
    <col min="26" max="26" width="5.6640625" style="8" customWidth="1"/>
    <col min="27" max="27" width="7.83203125" style="8" customWidth="1"/>
    <col min="28" max="28" width="7.1640625" style="8" customWidth="1"/>
    <col min="29" max="29" width="2.33203125" style="8" bestFit="1" customWidth="1"/>
    <col min="30" max="30" width="6.33203125" style="8" customWidth="1"/>
    <col min="31" max="31" width="8" style="8" customWidth="1"/>
    <col min="32" max="32" width="7.1640625" style="6" customWidth="1"/>
    <col min="34" max="34" width="9.33203125" style="6"/>
    <col min="36" max="37" width="9.33203125" style="6"/>
    <col min="40" max="40" width="7.5" customWidth="1"/>
    <col min="41" max="41" width="3.83203125" customWidth="1"/>
    <col min="42" max="42" width="6.1640625" customWidth="1"/>
    <col min="43" max="43" width="9.5" customWidth="1"/>
    <col min="44" max="44" width="7.5" customWidth="1"/>
    <col min="45" max="45" width="3.5" customWidth="1"/>
    <col min="46" max="46" width="6.33203125" customWidth="1"/>
    <col min="47" max="47" width="8.83203125" customWidth="1"/>
    <col min="48" max="48" width="5.33203125" customWidth="1"/>
    <col min="49" max="49" width="2.33203125" bestFit="1" customWidth="1"/>
    <col min="50" max="50" width="5.33203125" customWidth="1"/>
    <col min="51" max="51" width="8.6640625" customWidth="1"/>
  </cols>
  <sheetData>
    <row r="1" spans="1:53" ht="33.75" customHeight="1" x14ac:dyDescent="0.2">
      <c r="A1" s="120" t="s">
        <v>32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M1" s="120" t="s">
        <v>61</v>
      </c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</row>
    <row r="2" spans="1:53" ht="24.75" x14ac:dyDescent="0.2">
      <c r="A2" s="17" t="s">
        <v>6</v>
      </c>
      <c r="B2" s="117" t="s">
        <v>24</v>
      </c>
      <c r="C2" s="117"/>
      <c r="D2" s="117"/>
      <c r="E2" s="43" t="s">
        <v>78</v>
      </c>
      <c r="F2" s="117" t="s">
        <v>16</v>
      </c>
      <c r="G2" s="117"/>
      <c r="H2" s="117"/>
      <c r="I2" s="43" t="s">
        <v>78</v>
      </c>
      <c r="J2" s="117" t="s">
        <v>17</v>
      </c>
      <c r="K2" s="117"/>
      <c r="L2" s="117"/>
      <c r="M2" s="43" t="s">
        <v>78</v>
      </c>
      <c r="N2" s="17" t="s">
        <v>25</v>
      </c>
      <c r="O2" s="17" t="s">
        <v>26</v>
      </c>
      <c r="P2" s="117" t="s">
        <v>27</v>
      </c>
      <c r="Q2" s="117"/>
      <c r="R2" s="117"/>
      <c r="S2" s="43" t="s">
        <v>78</v>
      </c>
      <c r="T2" s="117" t="s">
        <v>72</v>
      </c>
      <c r="U2" s="117"/>
      <c r="V2" s="117"/>
      <c r="W2" s="43" t="s">
        <v>78</v>
      </c>
      <c r="X2" s="117" t="s">
        <v>30</v>
      </c>
      <c r="Y2" s="117"/>
      <c r="Z2" s="117"/>
      <c r="AA2" s="43" t="s">
        <v>78</v>
      </c>
      <c r="AB2" s="147" t="s">
        <v>31</v>
      </c>
      <c r="AC2" s="147"/>
      <c r="AD2" s="147"/>
      <c r="AE2" s="70" t="s">
        <v>78</v>
      </c>
      <c r="AF2" s="25" t="s">
        <v>39</v>
      </c>
      <c r="AG2" s="17" t="s">
        <v>18</v>
      </c>
      <c r="AH2" s="25" t="s">
        <v>19</v>
      </c>
      <c r="AI2" s="17" t="s">
        <v>20</v>
      </c>
      <c r="AJ2" s="119" t="s">
        <v>21</v>
      </c>
      <c r="AK2" s="119"/>
      <c r="AL2" s="2"/>
      <c r="AM2" s="17" t="s">
        <v>6</v>
      </c>
      <c r="AN2" s="117" t="s">
        <v>62</v>
      </c>
      <c r="AO2" s="117"/>
      <c r="AP2" s="117"/>
      <c r="AQ2" s="43" t="s">
        <v>78</v>
      </c>
      <c r="AR2" s="117" t="s">
        <v>63</v>
      </c>
      <c r="AS2" s="117"/>
      <c r="AT2" s="117"/>
      <c r="AU2" s="43" t="s">
        <v>78</v>
      </c>
      <c r="AV2" s="117" t="s">
        <v>48</v>
      </c>
      <c r="AW2" s="117"/>
      <c r="AX2" s="117"/>
      <c r="AY2" s="43" t="s">
        <v>78</v>
      </c>
      <c r="AZ2" s="117" t="s">
        <v>50</v>
      </c>
      <c r="BA2" s="117"/>
    </row>
    <row r="3" spans="1:53" s="2" customFormat="1" ht="24.75" x14ac:dyDescent="0.2">
      <c r="A3" s="17" t="s">
        <v>33</v>
      </c>
      <c r="B3" s="117" t="s">
        <v>14</v>
      </c>
      <c r="C3" s="117"/>
      <c r="D3" s="117"/>
      <c r="E3" s="43" t="s">
        <v>79</v>
      </c>
      <c r="F3" s="117" t="s">
        <v>15</v>
      </c>
      <c r="G3" s="117"/>
      <c r="H3" s="117"/>
      <c r="I3" s="43" t="s">
        <v>97</v>
      </c>
      <c r="J3" s="117" t="s">
        <v>15</v>
      </c>
      <c r="K3" s="117"/>
      <c r="L3" s="117"/>
      <c r="M3" s="43" t="s">
        <v>101</v>
      </c>
      <c r="N3" s="17" t="s">
        <v>15</v>
      </c>
      <c r="O3" s="17" t="s">
        <v>15</v>
      </c>
      <c r="P3" s="117" t="s">
        <v>28</v>
      </c>
      <c r="Q3" s="117"/>
      <c r="R3" s="117"/>
      <c r="S3" s="43" t="s">
        <v>102</v>
      </c>
      <c r="T3" s="117" t="s">
        <v>73</v>
      </c>
      <c r="U3" s="117"/>
      <c r="V3" s="117"/>
      <c r="W3" s="43" t="s">
        <v>82</v>
      </c>
      <c r="X3" s="117" t="s">
        <v>29</v>
      </c>
      <c r="Y3" s="117"/>
      <c r="Z3" s="117"/>
      <c r="AA3" s="43" t="s">
        <v>105</v>
      </c>
      <c r="AB3" s="147" t="s">
        <v>29</v>
      </c>
      <c r="AC3" s="147"/>
      <c r="AD3" s="147"/>
      <c r="AE3" s="70" t="s">
        <v>106</v>
      </c>
      <c r="AF3" s="25" t="s">
        <v>40</v>
      </c>
      <c r="AG3" s="17"/>
      <c r="AH3" s="25" t="s">
        <v>15</v>
      </c>
      <c r="AI3" s="17"/>
      <c r="AJ3" s="25" t="s">
        <v>14</v>
      </c>
      <c r="AK3" s="25" t="s">
        <v>15</v>
      </c>
      <c r="AM3" s="17" t="s">
        <v>33</v>
      </c>
      <c r="AN3" s="117" t="s">
        <v>47</v>
      </c>
      <c r="AO3" s="117"/>
      <c r="AP3" s="117"/>
      <c r="AQ3" s="43" t="s">
        <v>103</v>
      </c>
      <c r="AR3" s="117" t="s">
        <v>47</v>
      </c>
      <c r="AS3" s="117"/>
      <c r="AT3" s="117"/>
      <c r="AU3" s="43" t="s">
        <v>104</v>
      </c>
      <c r="AV3" s="117" t="s">
        <v>49</v>
      </c>
      <c r="AW3" s="117"/>
      <c r="AX3" s="117"/>
      <c r="AY3" s="43" t="s">
        <v>84</v>
      </c>
      <c r="AZ3" s="17" t="s">
        <v>64</v>
      </c>
      <c r="BA3" s="17" t="s">
        <v>65</v>
      </c>
    </row>
    <row r="4" spans="1:53" ht="13.5" customHeight="1" x14ac:dyDescent="0.2">
      <c r="A4" s="16">
        <v>18</v>
      </c>
      <c r="B4" s="18"/>
      <c r="C4" s="3" t="s">
        <v>7</v>
      </c>
      <c r="D4" s="21"/>
      <c r="E4" s="47"/>
      <c r="F4" s="4"/>
      <c r="G4" s="3" t="s">
        <v>7</v>
      </c>
      <c r="H4" s="20"/>
      <c r="I4" s="48"/>
      <c r="J4" s="4"/>
      <c r="K4" s="3" t="s">
        <v>7</v>
      </c>
      <c r="L4" s="20"/>
      <c r="M4" s="45"/>
      <c r="N4" s="19">
        <v>0.1</v>
      </c>
      <c r="O4" s="16">
        <v>0.2</v>
      </c>
      <c r="P4" s="22">
        <v>81</v>
      </c>
      <c r="Q4" s="3" t="s">
        <v>7</v>
      </c>
      <c r="R4" s="21">
        <v>85</v>
      </c>
      <c r="S4" s="51">
        <f>AVERAGE(P4,R4)</f>
        <v>83</v>
      </c>
      <c r="T4" s="103">
        <f>SUM(P4*1.5)</f>
        <v>121.5</v>
      </c>
      <c r="U4" s="16" t="s">
        <v>7</v>
      </c>
      <c r="V4" s="21">
        <f>SUM(R4*2)</f>
        <v>170</v>
      </c>
      <c r="W4" s="47">
        <f>AVERAGE(T4,V4)</f>
        <v>145.75</v>
      </c>
      <c r="X4" s="23">
        <v>1.45</v>
      </c>
      <c r="Y4" s="3" t="s">
        <v>7</v>
      </c>
      <c r="Z4" s="24">
        <v>1.53</v>
      </c>
      <c r="AA4" s="49">
        <f>AVERAGE(X4,Z4)</f>
        <v>1.49</v>
      </c>
      <c r="AB4" s="23">
        <v>2.13</v>
      </c>
      <c r="AC4" s="23" t="s">
        <v>7</v>
      </c>
      <c r="AD4" s="24">
        <v>2.2599999999999998</v>
      </c>
      <c r="AE4" s="49">
        <f>AVERAGE(AB4,AD4)</f>
        <v>2.1949999999999998</v>
      </c>
      <c r="AF4" s="19" t="s">
        <v>7</v>
      </c>
      <c r="AG4" s="16" t="s">
        <v>7</v>
      </c>
      <c r="AH4" s="19" t="s">
        <v>7</v>
      </c>
      <c r="AI4" s="16" t="s">
        <v>7</v>
      </c>
      <c r="AJ4" s="19" t="s">
        <v>7</v>
      </c>
      <c r="AK4" s="19" t="s">
        <v>7</v>
      </c>
      <c r="AM4" s="1">
        <v>1</v>
      </c>
      <c r="AN4" s="27">
        <v>66</v>
      </c>
      <c r="AO4" t="s">
        <v>7</v>
      </c>
      <c r="AP4">
        <v>70</v>
      </c>
      <c r="AQ4" s="52">
        <f>AVERAGE(AN4,AP4)</f>
        <v>68</v>
      </c>
      <c r="AR4" s="27">
        <v>73</v>
      </c>
      <c r="AS4" t="s">
        <v>7</v>
      </c>
      <c r="AT4">
        <v>77</v>
      </c>
      <c r="AU4" s="52">
        <f>AVERAGE(AR4,AT4)</f>
        <v>75</v>
      </c>
      <c r="AV4" s="27">
        <v>12</v>
      </c>
      <c r="AW4" t="s">
        <v>7</v>
      </c>
      <c r="AX4">
        <v>13</v>
      </c>
      <c r="AY4" s="52">
        <f>AVERAGE(AV4,AX4)</f>
        <v>12.5</v>
      </c>
      <c r="AZ4" t="s">
        <v>43</v>
      </c>
      <c r="BA4" t="s">
        <v>43</v>
      </c>
    </row>
    <row r="5" spans="1:53" ht="13.5" customHeight="1" x14ac:dyDescent="0.2">
      <c r="A5" s="16">
        <v>19</v>
      </c>
      <c r="B5" s="18">
        <v>8</v>
      </c>
      <c r="C5" s="3" t="s">
        <v>7</v>
      </c>
      <c r="D5" s="21">
        <v>9</v>
      </c>
      <c r="E5" s="47">
        <f t="shared" ref="E5:E61" si="0">AVERAGE(B5,D5)</f>
        <v>8.5</v>
      </c>
      <c r="F5" s="4">
        <v>0.5</v>
      </c>
      <c r="G5" s="3" t="s">
        <v>7</v>
      </c>
      <c r="H5" s="20">
        <v>0.6</v>
      </c>
      <c r="I5" s="48">
        <f t="shared" ref="I5:I61" si="1">AVERAGE(F5,H5)</f>
        <v>0.55000000000000004</v>
      </c>
      <c r="J5" s="4">
        <v>0.5</v>
      </c>
      <c r="K5" s="3" t="s">
        <v>7</v>
      </c>
      <c r="L5" s="20">
        <v>0.6</v>
      </c>
      <c r="M5" s="48">
        <f>AVERAGE(J5,L5)</f>
        <v>0.55000000000000004</v>
      </c>
      <c r="N5" s="19">
        <v>0.3</v>
      </c>
      <c r="O5" s="16">
        <v>0.5</v>
      </c>
      <c r="P5" s="22">
        <v>86</v>
      </c>
      <c r="Q5" s="3" t="s">
        <v>7</v>
      </c>
      <c r="R5" s="21">
        <v>90</v>
      </c>
      <c r="S5" s="51">
        <f t="shared" ref="S5:S61" si="2">AVERAGE(P5,R5)</f>
        <v>88</v>
      </c>
      <c r="T5" s="103">
        <f t="shared" ref="T5:T61" si="3">SUM(P5*1.5)</f>
        <v>129</v>
      </c>
      <c r="U5" s="16" t="s">
        <v>7</v>
      </c>
      <c r="V5" s="21">
        <f t="shared" ref="V5:V61" si="4">SUM(R5*2)</f>
        <v>180</v>
      </c>
      <c r="W5" s="47">
        <f t="shared" ref="W5:W61" si="5">AVERAGE(T5,V5)</f>
        <v>154.5</v>
      </c>
      <c r="X5" s="23">
        <v>1.5</v>
      </c>
      <c r="Y5" s="3" t="s">
        <v>7</v>
      </c>
      <c r="Z5" s="24">
        <v>1.6</v>
      </c>
      <c r="AA5" s="49">
        <f t="shared" ref="AA5:AA61" si="6">AVERAGE(X5,Z5)</f>
        <v>1.55</v>
      </c>
      <c r="AB5" s="23">
        <v>2.16</v>
      </c>
      <c r="AC5" s="23" t="s">
        <v>7</v>
      </c>
      <c r="AD5" s="24">
        <v>2.2999999999999998</v>
      </c>
      <c r="AE5" s="49">
        <f t="shared" ref="AE5:AE61" si="7">AVERAGE(AB5,AD5)</f>
        <v>2.23</v>
      </c>
      <c r="AF5" s="19" t="s">
        <v>7</v>
      </c>
      <c r="AG5" s="16" t="s">
        <v>7</v>
      </c>
      <c r="AH5" s="19" t="s">
        <v>7</v>
      </c>
      <c r="AI5" s="16" t="s">
        <v>7</v>
      </c>
      <c r="AJ5" s="19" t="s">
        <v>7</v>
      </c>
      <c r="AK5" s="19" t="s">
        <v>7</v>
      </c>
      <c r="AM5" s="1">
        <v>2</v>
      </c>
      <c r="AN5" s="27">
        <v>116</v>
      </c>
      <c r="AO5" t="s">
        <v>7</v>
      </c>
      <c r="AP5">
        <v>124</v>
      </c>
      <c r="AQ5" s="52">
        <f t="shared" ref="AQ5:AQ21" si="8">AVERAGE(AN5,AP5)</f>
        <v>120</v>
      </c>
      <c r="AR5" s="27">
        <v>136</v>
      </c>
      <c r="AS5" t="s">
        <v>7</v>
      </c>
      <c r="AT5">
        <v>144</v>
      </c>
      <c r="AU5" s="52">
        <f t="shared" ref="AU5:AU21" si="9">AVERAGE(AR5,AT5)</f>
        <v>140</v>
      </c>
      <c r="AV5" s="27">
        <v>19</v>
      </c>
      <c r="AW5" t="s">
        <v>7</v>
      </c>
      <c r="AX5">
        <v>20</v>
      </c>
      <c r="AY5" s="52">
        <f t="shared" ref="AY5:AY21" si="10">AVERAGE(AV5,AX5)</f>
        <v>19.5</v>
      </c>
      <c r="AZ5" t="s">
        <v>43</v>
      </c>
      <c r="BA5" t="s">
        <v>43</v>
      </c>
    </row>
    <row r="6" spans="1:53" ht="13.5" customHeight="1" x14ac:dyDescent="0.2">
      <c r="A6" s="16">
        <v>20</v>
      </c>
      <c r="B6" s="18">
        <v>25</v>
      </c>
      <c r="C6" s="3" t="s">
        <v>7</v>
      </c>
      <c r="D6" s="21">
        <v>27</v>
      </c>
      <c r="E6" s="47">
        <f t="shared" si="0"/>
        <v>26</v>
      </c>
      <c r="F6" s="4">
        <v>2.2999999999999998</v>
      </c>
      <c r="G6" s="3" t="s">
        <v>7</v>
      </c>
      <c r="H6" s="20">
        <v>2.5</v>
      </c>
      <c r="I6" s="48">
        <f t="shared" si="1"/>
        <v>2.4</v>
      </c>
      <c r="J6" s="4">
        <v>2.2999999999999998</v>
      </c>
      <c r="K6" s="3" t="s">
        <v>7</v>
      </c>
      <c r="L6" s="20">
        <v>2.5</v>
      </c>
      <c r="M6" s="48">
        <f t="shared" ref="M6:M61" si="11">AVERAGE(J6,L6)</f>
        <v>2.4</v>
      </c>
      <c r="N6" s="19">
        <v>0.4</v>
      </c>
      <c r="O6" s="16">
        <v>0.7</v>
      </c>
      <c r="P6" s="22">
        <v>92</v>
      </c>
      <c r="Q6" s="3" t="s">
        <v>7</v>
      </c>
      <c r="R6" s="21">
        <v>96</v>
      </c>
      <c r="S6" s="51">
        <f t="shared" si="2"/>
        <v>94</v>
      </c>
      <c r="T6" s="103">
        <f t="shared" si="3"/>
        <v>138</v>
      </c>
      <c r="U6" s="16" t="s">
        <v>7</v>
      </c>
      <c r="V6" s="21">
        <f t="shared" si="4"/>
        <v>192</v>
      </c>
      <c r="W6" s="47">
        <f t="shared" si="5"/>
        <v>165</v>
      </c>
      <c r="X6" s="23">
        <v>1.57</v>
      </c>
      <c r="Y6" s="3" t="s">
        <v>7</v>
      </c>
      <c r="Z6" s="24">
        <v>1.67</v>
      </c>
      <c r="AA6" s="49">
        <f t="shared" si="6"/>
        <v>1.62</v>
      </c>
      <c r="AB6" s="23">
        <v>2.21</v>
      </c>
      <c r="AC6" s="23" t="s">
        <v>7</v>
      </c>
      <c r="AD6" s="24">
        <v>2.35</v>
      </c>
      <c r="AE6" s="49">
        <f t="shared" si="7"/>
        <v>2.2800000000000002</v>
      </c>
      <c r="AF6" s="19" t="s">
        <v>7</v>
      </c>
      <c r="AG6" s="16" t="s">
        <v>7</v>
      </c>
      <c r="AH6" s="19" t="s">
        <v>7</v>
      </c>
      <c r="AI6" s="16" t="s">
        <v>7</v>
      </c>
      <c r="AJ6" s="19" t="s">
        <v>7</v>
      </c>
      <c r="AK6" s="19" t="s">
        <v>7</v>
      </c>
      <c r="AM6" s="1">
        <v>3</v>
      </c>
      <c r="AN6" s="27">
        <v>189</v>
      </c>
      <c r="AO6" t="s">
        <v>7</v>
      </c>
      <c r="AP6">
        <v>201</v>
      </c>
      <c r="AQ6" s="52">
        <f t="shared" si="8"/>
        <v>195</v>
      </c>
      <c r="AR6" s="27">
        <v>223</v>
      </c>
      <c r="AS6" t="s">
        <v>7</v>
      </c>
      <c r="AT6">
        <v>237</v>
      </c>
      <c r="AU6" s="52">
        <f t="shared" si="9"/>
        <v>230</v>
      </c>
      <c r="AV6" s="27">
        <v>25</v>
      </c>
      <c r="AW6" t="s">
        <v>7</v>
      </c>
      <c r="AX6">
        <v>26</v>
      </c>
      <c r="AY6" s="52">
        <f t="shared" si="10"/>
        <v>25.5</v>
      </c>
      <c r="AZ6" t="s">
        <v>43</v>
      </c>
      <c r="BA6" t="s">
        <v>43</v>
      </c>
    </row>
    <row r="7" spans="1:53" ht="13.5" customHeight="1" x14ac:dyDescent="0.2">
      <c r="A7" s="16">
        <v>21</v>
      </c>
      <c r="B7" s="18">
        <v>49</v>
      </c>
      <c r="C7" s="3" t="s">
        <v>7</v>
      </c>
      <c r="D7" s="21">
        <v>52</v>
      </c>
      <c r="E7" s="47">
        <f t="shared" si="0"/>
        <v>50.5</v>
      </c>
      <c r="F7" s="4">
        <v>5.7</v>
      </c>
      <c r="G7" s="3" t="s">
        <v>7</v>
      </c>
      <c r="H7" s="20">
        <v>6.1</v>
      </c>
      <c r="I7" s="48">
        <f t="shared" si="1"/>
        <v>5.9</v>
      </c>
      <c r="J7" s="4">
        <v>5.7</v>
      </c>
      <c r="K7" s="3" t="s">
        <v>7</v>
      </c>
      <c r="L7" s="20">
        <v>6.1</v>
      </c>
      <c r="M7" s="48">
        <f t="shared" si="11"/>
        <v>5.9</v>
      </c>
      <c r="N7" s="19">
        <v>0.5</v>
      </c>
      <c r="O7" s="16">
        <v>1</v>
      </c>
      <c r="P7" s="22">
        <v>103</v>
      </c>
      <c r="Q7" s="3" t="s">
        <v>7</v>
      </c>
      <c r="R7" s="21">
        <v>107</v>
      </c>
      <c r="S7" s="51">
        <f t="shared" si="2"/>
        <v>105</v>
      </c>
      <c r="T7" s="103">
        <f t="shared" si="3"/>
        <v>154.5</v>
      </c>
      <c r="U7" s="16" t="s">
        <v>7</v>
      </c>
      <c r="V7" s="21">
        <f t="shared" si="4"/>
        <v>214</v>
      </c>
      <c r="W7" s="47">
        <f t="shared" si="5"/>
        <v>184.25</v>
      </c>
      <c r="X7" s="23">
        <v>1.65</v>
      </c>
      <c r="Y7" s="3" t="s">
        <v>7</v>
      </c>
      <c r="Z7" s="24">
        <v>1.75</v>
      </c>
      <c r="AA7" s="49">
        <f t="shared" si="6"/>
        <v>1.7</v>
      </c>
      <c r="AB7" s="23">
        <v>2.2799999999999998</v>
      </c>
      <c r="AC7" s="23" t="s">
        <v>7</v>
      </c>
      <c r="AD7" s="24">
        <v>2.42</v>
      </c>
      <c r="AE7" s="49">
        <f t="shared" si="7"/>
        <v>2.3499999999999996</v>
      </c>
      <c r="AF7" s="19">
        <v>48.9</v>
      </c>
      <c r="AG7" s="16" t="s">
        <v>7</v>
      </c>
      <c r="AH7" s="19" t="s">
        <v>7</v>
      </c>
      <c r="AI7" s="16" t="s">
        <v>7</v>
      </c>
      <c r="AJ7" s="19" t="s">
        <v>7</v>
      </c>
      <c r="AK7" s="19" t="s">
        <v>7</v>
      </c>
      <c r="AM7" s="1">
        <v>4</v>
      </c>
      <c r="AN7" s="27">
        <v>267</v>
      </c>
      <c r="AO7" t="s">
        <v>7</v>
      </c>
      <c r="AP7">
        <v>283</v>
      </c>
      <c r="AQ7" s="52">
        <f t="shared" si="8"/>
        <v>275</v>
      </c>
      <c r="AR7" s="27">
        <v>320</v>
      </c>
      <c r="AS7" t="s">
        <v>7</v>
      </c>
      <c r="AT7">
        <v>340</v>
      </c>
      <c r="AU7" s="52">
        <f t="shared" si="9"/>
        <v>330</v>
      </c>
      <c r="AV7" s="27">
        <v>28</v>
      </c>
      <c r="AW7" t="s">
        <v>7</v>
      </c>
      <c r="AX7">
        <v>30</v>
      </c>
      <c r="AY7" s="52">
        <f t="shared" si="10"/>
        <v>29</v>
      </c>
      <c r="AZ7" t="s">
        <v>44</v>
      </c>
      <c r="BA7" t="s">
        <v>44</v>
      </c>
    </row>
    <row r="8" spans="1:53" ht="13.5" customHeight="1" x14ac:dyDescent="0.2">
      <c r="A8" s="16">
        <v>22</v>
      </c>
      <c r="B8" s="18">
        <v>73</v>
      </c>
      <c r="C8" s="3" t="s">
        <v>7</v>
      </c>
      <c r="D8" s="21">
        <v>77</v>
      </c>
      <c r="E8" s="47">
        <f t="shared" si="0"/>
        <v>75</v>
      </c>
      <c r="F8" s="4">
        <v>10.9</v>
      </c>
      <c r="G8" s="3" t="s">
        <v>7</v>
      </c>
      <c r="H8" s="20">
        <v>11.5</v>
      </c>
      <c r="I8" s="48">
        <f t="shared" si="1"/>
        <v>11.2</v>
      </c>
      <c r="J8" s="4">
        <v>10.8</v>
      </c>
      <c r="K8" s="3" t="s">
        <v>7</v>
      </c>
      <c r="L8" s="20">
        <v>11.5</v>
      </c>
      <c r="M8" s="48">
        <f t="shared" si="11"/>
        <v>11.15</v>
      </c>
      <c r="N8" s="19">
        <v>0.6</v>
      </c>
      <c r="O8" s="16">
        <v>1.3</v>
      </c>
      <c r="P8" s="22">
        <v>106</v>
      </c>
      <c r="Q8" s="3" t="s">
        <v>7</v>
      </c>
      <c r="R8" s="21">
        <v>110</v>
      </c>
      <c r="S8" s="51">
        <f t="shared" si="2"/>
        <v>108</v>
      </c>
      <c r="T8" s="103">
        <f t="shared" si="3"/>
        <v>159</v>
      </c>
      <c r="U8" s="16" t="s">
        <v>7</v>
      </c>
      <c r="V8" s="21">
        <f t="shared" si="4"/>
        <v>220</v>
      </c>
      <c r="W8" s="47">
        <f t="shared" si="5"/>
        <v>189.5</v>
      </c>
      <c r="X8" s="23">
        <v>1.67</v>
      </c>
      <c r="Y8" s="3" t="s">
        <v>7</v>
      </c>
      <c r="Z8" s="24">
        <v>1.77</v>
      </c>
      <c r="AA8" s="49">
        <f t="shared" si="6"/>
        <v>1.72</v>
      </c>
      <c r="AB8" s="23">
        <v>2.33</v>
      </c>
      <c r="AC8" s="23" t="s">
        <v>7</v>
      </c>
      <c r="AD8" s="24">
        <v>2.4700000000000002</v>
      </c>
      <c r="AE8" s="49">
        <f t="shared" si="7"/>
        <v>2.4000000000000004</v>
      </c>
      <c r="AF8" s="19">
        <v>51.1</v>
      </c>
      <c r="AG8" s="16">
        <v>50</v>
      </c>
      <c r="AH8" s="19">
        <v>2.6</v>
      </c>
      <c r="AI8" s="16">
        <v>70</v>
      </c>
      <c r="AJ8" s="19">
        <v>0.9</v>
      </c>
      <c r="AK8" s="19">
        <v>0.9</v>
      </c>
      <c r="AM8" s="1">
        <v>5</v>
      </c>
      <c r="AN8" s="27">
        <v>349</v>
      </c>
      <c r="AO8" t="s">
        <v>7</v>
      </c>
      <c r="AP8">
        <v>371</v>
      </c>
      <c r="AQ8" s="52">
        <f t="shared" si="8"/>
        <v>360</v>
      </c>
      <c r="AR8" s="27">
        <v>437</v>
      </c>
      <c r="AS8" t="s">
        <v>7</v>
      </c>
      <c r="AT8">
        <v>464</v>
      </c>
      <c r="AU8" s="52">
        <f t="shared" si="9"/>
        <v>450.5</v>
      </c>
      <c r="AV8" s="27">
        <v>32</v>
      </c>
      <c r="AW8" t="s">
        <v>7</v>
      </c>
      <c r="AX8">
        <v>34</v>
      </c>
      <c r="AY8" s="52">
        <f t="shared" si="10"/>
        <v>33</v>
      </c>
      <c r="AZ8" t="s">
        <v>44</v>
      </c>
      <c r="BA8" t="s">
        <v>44</v>
      </c>
    </row>
    <row r="9" spans="1:53" ht="13.5" customHeight="1" x14ac:dyDescent="0.2">
      <c r="A9" s="16">
        <v>23</v>
      </c>
      <c r="B9" s="18">
        <v>85</v>
      </c>
      <c r="C9" s="3" t="s">
        <v>7</v>
      </c>
      <c r="D9" s="21">
        <v>91</v>
      </c>
      <c r="E9" s="47">
        <f t="shared" si="0"/>
        <v>88</v>
      </c>
      <c r="F9" s="4">
        <v>16.8</v>
      </c>
      <c r="G9" s="3" t="s">
        <v>7</v>
      </c>
      <c r="H9" s="20">
        <v>17.899999999999999</v>
      </c>
      <c r="I9" s="48">
        <f t="shared" si="1"/>
        <v>17.350000000000001</v>
      </c>
      <c r="J9" s="4">
        <v>16.7</v>
      </c>
      <c r="K9" s="3" t="s">
        <v>7</v>
      </c>
      <c r="L9" s="20">
        <v>17.8</v>
      </c>
      <c r="M9" s="48">
        <f t="shared" si="11"/>
        <v>17.25</v>
      </c>
      <c r="N9" s="19">
        <v>0.7</v>
      </c>
      <c r="O9" s="16">
        <v>1.7</v>
      </c>
      <c r="P9" s="22">
        <v>108</v>
      </c>
      <c r="Q9" s="3" t="s">
        <v>7</v>
      </c>
      <c r="R9" s="21">
        <v>112</v>
      </c>
      <c r="S9" s="51">
        <f t="shared" si="2"/>
        <v>110</v>
      </c>
      <c r="T9" s="103">
        <f t="shared" si="3"/>
        <v>162</v>
      </c>
      <c r="U9" s="16" t="s">
        <v>7</v>
      </c>
      <c r="V9" s="21">
        <f t="shared" si="4"/>
        <v>224</v>
      </c>
      <c r="W9" s="47">
        <f t="shared" si="5"/>
        <v>193</v>
      </c>
      <c r="X9" s="23">
        <v>1.7</v>
      </c>
      <c r="Y9" s="3" t="s">
        <v>7</v>
      </c>
      <c r="Z9" s="24">
        <v>1.8</v>
      </c>
      <c r="AA9" s="49">
        <f t="shared" si="6"/>
        <v>1.75</v>
      </c>
      <c r="AB9" s="23">
        <v>2.36</v>
      </c>
      <c r="AC9" s="23" t="s">
        <v>7</v>
      </c>
      <c r="AD9" s="24">
        <v>2.5</v>
      </c>
      <c r="AE9" s="49">
        <f t="shared" si="7"/>
        <v>2.4299999999999997</v>
      </c>
      <c r="AF9" s="19">
        <v>53.2</v>
      </c>
      <c r="AG9" s="16">
        <v>60</v>
      </c>
      <c r="AH9" s="19">
        <v>6.3</v>
      </c>
      <c r="AI9" s="16">
        <v>75</v>
      </c>
      <c r="AJ9" s="19">
        <v>1.4</v>
      </c>
      <c r="AK9" s="19">
        <v>2.2999999999999998</v>
      </c>
      <c r="AM9" s="1">
        <v>6</v>
      </c>
      <c r="AN9" s="27">
        <v>441</v>
      </c>
      <c r="AO9" t="s">
        <v>7</v>
      </c>
      <c r="AP9">
        <v>469</v>
      </c>
      <c r="AQ9" s="52">
        <f t="shared" si="8"/>
        <v>455</v>
      </c>
      <c r="AR9" s="27">
        <v>572</v>
      </c>
      <c r="AS9" t="s">
        <v>7</v>
      </c>
      <c r="AT9">
        <v>608</v>
      </c>
      <c r="AU9" s="52">
        <f t="shared" si="9"/>
        <v>590</v>
      </c>
      <c r="AV9" s="27">
        <v>36</v>
      </c>
      <c r="AW9" t="s">
        <v>7</v>
      </c>
      <c r="AX9">
        <v>38</v>
      </c>
      <c r="AY9" s="52">
        <f t="shared" si="10"/>
        <v>37</v>
      </c>
      <c r="AZ9" t="s">
        <v>44</v>
      </c>
      <c r="BA9" t="s">
        <v>44</v>
      </c>
    </row>
    <row r="10" spans="1:53" ht="13.5" customHeight="1" x14ac:dyDescent="0.2">
      <c r="A10" s="16">
        <v>24</v>
      </c>
      <c r="B10" s="18">
        <v>91</v>
      </c>
      <c r="C10" s="3" t="s">
        <v>7</v>
      </c>
      <c r="D10" s="21">
        <v>95</v>
      </c>
      <c r="E10" s="47">
        <f t="shared" si="0"/>
        <v>93</v>
      </c>
      <c r="F10" s="4">
        <v>23.2</v>
      </c>
      <c r="G10" s="3" t="s">
        <v>7</v>
      </c>
      <c r="H10" s="20">
        <v>24.5</v>
      </c>
      <c r="I10" s="48">
        <f t="shared" si="1"/>
        <v>23.85</v>
      </c>
      <c r="J10" s="4">
        <v>23</v>
      </c>
      <c r="K10" s="3" t="s">
        <v>7</v>
      </c>
      <c r="L10" s="20">
        <v>24.4</v>
      </c>
      <c r="M10" s="48">
        <f t="shared" si="11"/>
        <v>23.7</v>
      </c>
      <c r="N10" s="19">
        <v>0.8</v>
      </c>
      <c r="O10" s="16">
        <v>2</v>
      </c>
      <c r="P10" s="22">
        <v>110</v>
      </c>
      <c r="Q10" s="3" t="s">
        <v>7</v>
      </c>
      <c r="R10" s="21">
        <v>114</v>
      </c>
      <c r="S10" s="51">
        <f t="shared" si="2"/>
        <v>112</v>
      </c>
      <c r="T10" s="103">
        <f t="shared" si="3"/>
        <v>165</v>
      </c>
      <c r="U10" s="16" t="s">
        <v>7</v>
      </c>
      <c r="V10" s="21">
        <f t="shared" si="4"/>
        <v>228</v>
      </c>
      <c r="W10" s="47">
        <f t="shared" si="5"/>
        <v>196.5</v>
      </c>
      <c r="X10" s="23">
        <v>1.74</v>
      </c>
      <c r="Y10" s="3" t="s">
        <v>7</v>
      </c>
      <c r="Z10" s="24">
        <v>1.84</v>
      </c>
      <c r="AA10" s="49">
        <f t="shared" si="6"/>
        <v>1.79</v>
      </c>
      <c r="AB10" s="23">
        <v>2.41</v>
      </c>
      <c r="AC10" s="23" t="s">
        <v>7</v>
      </c>
      <c r="AD10" s="24">
        <v>2.5499999999999998</v>
      </c>
      <c r="AE10" s="49">
        <f t="shared" si="7"/>
        <v>2.48</v>
      </c>
      <c r="AF10" s="19">
        <v>54.9</v>
      </c>
      <c r="AG10" s="16">
        <v>70</v>
      </c>
      <c r="AH10" s="19">
        <v>10.8</v>
      </c>
      <c r="AI10" s="16">
        <v>79</v>
      </c>
      <c r="AJ10" s="19">
        <v>1.8</v>
      </c>
      <c r="AK10" s="19">
        <v>4.0999999999999996</v>
      </c>
      <c r="AM10" s="1">
        <v>7</v>
      </c>
      <c r="AN10" s="27">
        <v>543</v>
      </c>
      <c r="AO10" t="s">
        <v>7</v>
      </c>
      <c r="AP10">
        <v>577</v>
      </c>
      <c r="AQ10" s="52">
        <f t="shared" si="8"/>
        <v>560</v>
      </c>
      <c r="AR10" s="27">
        <v>708</v>
      </c>
      <c r="AS10" t="s">
        <v>7</v>
      </c>
      <c r="AT10">
        <v>752</v>
      </c>
      <c r="AU10" s="52">
        <f t="shared" si="9"/>
        <v>730</v>
      </c>
      <c r="AV10" s="27">
        <v>40</v>
      </c>
      <c r="AW10" t="s">
        <v>7</v>
      </c>
      <c r="AX10">
        <v>42</v>
      </c>
      <c r="AY10" s="52">
        <f t="shared" si="10"/>
        <v>41</v>
      </c>
      <c r="AZ10" t="s">
        <v>44</v>
      </c>
      <c r="BA10" t="s">
        <v>44</v>
      </c>
    </row>
    <row r="11" spans="1:53" ht="13.5" customHeight="1" x14ac:dyDescent="0.2">
      <c r="A11" s="16">
        <v>25</v>
      </c>
      <c r="B11" s="18">
        <v>92</v>
      </c>
      <c r="C11" s="3" t="s">
        <v>7</v>
      </c>
      <c r="D11" s="21">
        <v>97</v>
      </c>
      <c r="E11" s="47">
        <f t="shared" si="0"/>
        <v>94.5</v>
      </c>
      <c r="F11" s="4">
        <v>29.6</v>
      </c>
      <c r="G11" s="3" t="s">
        <v>7</v>
      </c>
      <c r="H11" s="20">
        <v>31.3</v>
      </c>
      <c r="I11" s="48">
        <f t="shared" si="1"/>
        <v>30.450000000000003</v>
      </c>
      <c r="J11" s="4">
        <v>29.4</v>
      </c>
      <c r="K11" s="3" t="s">
        <v>7</v>
      </c>
      <c r="L11" s="20">
        <v>31.1</v>
      </c>
      <c r="M11" s="48">
        <f t="shared" si="11"/>
        <v>30.25</v>
      </c>
      <c r="N11" s="19">
        <v>0.9</v>
      </c>
      <c r="O11" s="16">
        <v>2.4</v>
      </c>
      <c r="P11" s="22">
        <v>112</v>
      </c>
      <c r="Q11" s="3" t="s">
        <v>7</v>
      </c>
      <c r="R11" s="21">
        <v>116</v>
      </c>
      <c r="S11" s="51">
        <f t="shared" si="2"/>
        <v>114</v>
      </c>
      <c r="T11" s="103">
        <f t="shared" si="3"/>
        <v>168</v>
      </c>
      <c r="U11" s="16" t="s">
        <v>7</v>
      </c>
      <c r="V11" s="21">
        <f t="shared" si="4"/>
        <v>232</v>
      </c>
      <c r="W11" s="47">
        <f t="shared" si="5"/>
        <v>200</v>
      </c>
      <c r="X11" s="23">
        <v>1.75</v>
      </c>
      <c r="Y11" s="3" t="s">
        <v>7</v>
      </c>
      <c r="Z11" s="24">
        <v>1.85</v>
      </c>
      <c r="AA11" s="49">
        <f t="shared" si="6"/>
        <v>1.8</v>
      </c>
      <c r="AB11" s="23">
        <v>2.4300000000000002</v>
      </c>
      <c r="AC11" s="23" t="s">
        <v>7</v>
      </c>
      <c r="AD11" s="24">
        <v>2.58</v>
      </c>
      <c r="AE11" s="49">
        <f t="shared" si="7"/>
        <v>2.5049999999999999</v>
      </c>
      <c r="AF11" s="19">
        <v>56.2</v>
      </c>
      <c r="AG11" s="16">
        <v>80</v>
      </c>
      <c r="AH11" s="19">
        <v>16</v>
      </c>
      <c r="AI11" s="16">
        <v>80</v>
      </c>
      <c r="AJ11" s="19">
        <v>2.1</v>
      </c>
      <c r="AK11" s="19">
        <v>6.1</v>
      </c>
      <c r="AM11" s="1">
        <v>8</v>
      </c>
      <c r="AN11" s="27">
        <v>640</v>
      </c>
      <c r="AO11" t="s">
        <v>7</v>
      </c>
      <c r="AP11">
        <v>680</v>
      </c>
      <c r="AQ11" s="52">
        <f t="shared" si="8"/>
        <v>660</v>
      </c>
      <c r="AR11" s="27">
        <v>873</v>
      </c>
      <c r="AS11" t="s">
        <v>7</v>
      </c>
      <c r="AT11">
        <v>927</v>
      </c>
      <c r="AU11" s="52">
        <f t="shared" si="9"/>
        <v>900</v>
      </c>
      <c r="AV11" s="27">
        <v>45</v>
      </c>
      <c r="AW11" t="s">
        <v>7</v>
      </c>
      <c r="AX11">
        <v>47</v>
      </c>
      <c r="AY11" s="52">
        <f t="shared" si="10"/>
        <v>46</v>
      </c>
      <c r="AZ11" t="s">
        <v>66</v>
      </c>
      <c r="BA11" t="s">
        <v>43</v>
      </c>
    </row>
    <row r="12" spans="1:53" ht="13.5" customHeight="1" x14ac:dyDescent="0.2">
      <c r="A12" s="16">
        <v>26</v>
      </c>
      <c r="B12" s="18">
        <v>92</v>
      </c>
      <c r="C12" s="3" t="s">
        <v>7</v>
      </c>
      <c r="D12" s="21">
        <v>97</v>
      </c>
      <c r="E12" s="47">
        <f t="shared" si="0"/>
        <v>94.5</v>
      </c>
      <c r="F12" s="4">
        <v>36.1</v>
      </c>
      <c r="G12" s="3" t="s">
        <v>7</v>
      </c>
      <c r="H12" s="20">
        <v>38.1</v>
      </c>
      <c r="I12" s="48">
        <f t="shared" si="1"/>
        <v>37.1</v>
      </c>
      <c r="J12" s="4">
        <v>35.799999999999997</v>
      </c>
      <c r="K12" s="3" t="s">
        <v>7</v>
      </c>
      <c r="L12" s="20">
        <v>37.799999999999997</v>
      </c>
      <c r="M12" s="48">
        <f t="shared" si="11"/>
        <v>36.799999999999997</v>
      </c>
      <c r="N12" s="19">
        <v>1</v>
      </c>
      <c r="O12" s="16">
        <v>2.7</v>
      </c>
      <c r="P12" s="22">
        <v>112</v>
      </c>
      <c r="Q12" s="3" t="s">
        <v>7</v>
      </c>
      <c r="R12" s="21">
        <v>116</v>
      </c>
      <c r="S12" s="51">
        <f t="shared" si="2"/>
        <v>114</v>
      </c>
      <c r="T12" s="103">
        <f t="shared" si="3"/>
        <v>168</v>
      </c>
      <c r="U12" s="16" t="s">
        <v>7</v>
      </c>
      <c r="V12" s="21">
        <f t="shared" si="4"/>
        <v>232</v>
      </c>
      <c r="W12" s="47">
        <f t="shared" si="5"/>
        <v>200</v>
      </c>
      <c r="X12" s="23">
        <v>1.76</v>
      </c>
      <c r="Y12" s="3" t="s">
        <v>7</v>
      </c>
      <c r="Z12" s="24">
        <v>1.86</v>
      </c>
      <c r="AA12" s="49">
        <f t="shared" si="6"/>
        <v>1.81</v>
      </c>
      <c r="AB12" s="23">
        <v>2.4300000000000002</v>
      </c>
      <c r="AC12" s="23" t="s">
        <v>7</v>
      </c>
      <c r="AD12" s="24">
        <v>2.59</v>
      </c>
      <c r="AE12" s="49">
        <f t="shared" si="7"/>
        <v>2.5099999999999998</v>
      </c>
      <c r="AF12" s="19">
        <v>57.2</v>
      </c>
      <c r="AG12" s="16">
        <v>90</v>
      </c>
      <c r="AH12" s="19">
        <v>21.8</v>
      </c>
      <c r="AI12" s="16">
        <v>81</v>
      </c>
      <c r="AJ12" s="19">
        <v>2.4</v>
      </c>
      <c r="AK12" s="19">
        <v>8.5</v>
      </c>
      <c r="AM12" s="1">
        <v>9</v>
      </c>
      <c r="AN12" s="27">
        <v>737</v>
      </c>
      <c r="AO12" t="s">
        <v>7</v>
      </c>
      <c r="AP12">
        <v>783</v>
      </c>
      <c r="AQ12" s="52">
        <f t="shared" si="8"/>
        <v>760</v>
      </c>
      <c r="AR12" s="27">
        <v>1028</v>
      </c>
      <c r="AS12" t="s">
        <v>7</v>
      </c>
      <c r="AT12">
        <v>1092</v>
      </c>
      <c r="AU12" s="52">
        <f t="shared" si="9"/>
        <v>1060</v>
      </c>
      <c r="AV12" s="27">
        <v>50</v>
      </c>
      <c r="AW12" t="s">
        <v>7</v>
      </c>
      <c r="AX12">
        <v>52</v>
      </c>
      <c r="AY12" s="52">
        <f t="shared" si="10"/>
        <v>51</v>
      </c>
      <c r="AZ12" t="s">
        <v>66</v>
      </c>
      <c r="BA12" t="s">
        <v>43</v>
      </c>
    </row>
    <row r="13" spans="1:53" ht="13.5" customHeight="1" x14ac:dyDescent="0.2">
      <c r="A13" s="16">
        <v>27</v>
      </c>
      <c r="B13" s="18">
        <v>92</v>
      </c>
      <c r="C13" s="3" t="s">
        <v>7</v>
      </c>
      <c r="D13" s="21">
        <v>97</v>
      </c>
      <c r="E13" s="47">
        <f t="shared" si="0"/>
        <v>94.5</v>
      </c>
      <c r="F13" s="4">
        <v>42.5</v>
      </c>
      <c r="G13" s="3" t="s">
        <v>7</v>
      </c>
      <c r="H13" s="20">
        <v>44.8</v>
      </c>
      <c r="I13" s="48">
        <f t="shared" si="1"/>
        <v>43.65</v>
      </c>
      <c r="J13" s="4">
        <v>42.2</v>
      </c>
      <c r="K13" s="3" t="s">
        <v>7</v>
      </c>
      <c r="L13" s="20">
        <v>44.5</v>
      </c>
      <c r="M13" s="48">
        <f t="shared" si="11"/>
        <v>43.35</v>
      </c>
      <c r="N13" s="19">
        <v>1.1000000000000001</v>
      </c>
      <c r="O13" s="16">
        <v>3</v>
      </c>
      <c r="P13" s="22">
        <v>113</v>
      </c>
      <c r="Q13" s="3" t="s">
        <v>7</v>
      </c>
      <c r="R13" s="21">
        <v>117</v>
      </c>
      <c r="S13" s="51">
        <f t="shared" si="2"/>
        <v>115</v>
      </c>
      <c r="T13" s="103">
        <f t="shared" si="3"/>
        <v>169.5</v>
      </c>
      <c r="U13" s="16" t="s">
        <v>7</v>
      </c>
      <c r="V13" s="21">
        <f t="shared" si="4"/>
        <v>234</v>
      </c>
      <c r="W13" s="47">
        <f t="shared" si="5"/>
        <v>201.75</v>
      </c>
      <c r="X13" s="23">
        <v>1.76</v>
      </c>
      <c r="Y13" s="3" t="s">
        <v>7</v>
      </c>
      <c r="Z13" s="24">
        <v>1.86</v>
      </c>
      <c r="AA13" s="49">
        <f t="shared" si="6"/>
        <v>1.81</v>
      </c>
      <c r="AB13" s="23">
        <v>2.44</v>
      </c>
      <c r="AC13" s="23" t="s">
        <v>7</v>
      </c>
      <c r="AD13" s="24">
        <v>2.6</v>
      </c>
      <c r="AE13" s="49">
        <f t="shared" si="7"/>
        <v>2.52</v>
      </c>
      <c r="AF13" s="19">
        <v>58.1</v>
      </c>
      <c r="AG13" s="16">
        <v>94</v>
      </c>
      <c r="AH13" s="19">
        <v>28</v>
      </c>
      <c r="AI13" s="16">
        <v>82</v>
      </c>
      <c r="AJ13" s="19">
        <v>2.5</v>
      </c>
      <c r="AK13" s="19">
        <v>11</v>
      </c>
      <c r="AM13" s="1">
        <v>10</v>
      </c>
      <c r="AN13" s="27">
        <v>829</v>
      </c>
      <c r="AO13" t="s">
        <v>7</v>
      </c>
      <c r="AP13">
        <v>881</v>
      </c>
      <c r="AQ13" s="52">
        <f t="shared" si="8"/>
        <v>855</v>
      </c>
      <c r="AR13" s="27">
        <v>1183</v>
      </c>
      <c r="AS13" t="s">
        <v>7</v>
      </c>
      <c r="AT13">
        <v>1257</v>
      </c>
      <c r="AU13" s="52">
        <f t="shared" si="9"/>
        <v>1220</v>
      </c>
      <c r="AV13" s="27">
        <v>55</v>
      </c>
      <c r="AW13" t="s">
        <v>7</v>
      </c>
      <c r="AX13">
        <v>57</v>
      </c>
      <c r="AY13" s="52">
        <f t="shared" si="10"/>
        <v>56</v>
      </c>
      <c r="AZ13" t="s">
        <v>66</v>
      </c>
      <c r="BA13" t="s">
        <v>43</v>
      </c>
    </row>
    <row r="14" spans="1:53" ht="13.5" customHeight="1" x14ac:dyDescent="0.2">
      <c r="A14" s="16">
        <v>28</v>
      </c>
      <c r="B14" s="18">
        <v>92</v>
      </c>
      <c r="C14" s="3" t="s">
        <v>7</v>
      </c>
      <c r="D14" s="21">
        <v>97</v>
      </c>
      <c r="E14" s="47">
        <f t="shared" si="0"/>
        <v>94.5</v>
      </c>
      <c r="F14" s="4">
        <v>48.9</v>
      </c>
      <c r="G14" s="3" t="s">
        <v>7</v>
      </c>
      <c r="H14" s="20">
        <v>51.6</v>
      </c>
      <c r="I14" s="48">
        <f t="shared" si="1"/>
        <v>50.25</v>
      </c>
      <c r="J14" s="4">
        <v>48.5</v>
      </c>
      <c r="K14" s="3" t="s">
        <v>7</v>
      </c>
      <c r="L14" s="20">
        <v>51.2</v>
      </c>
      <c r="M14" s="48">
        <f t="shared" si="11"/>
        <v>49.85</v>
      </c>
      <c r="N14" s="19">
        <v>1.2</v>
      </c>
      <c r="O14" s="16">
        <v>3.3</v>
      </c>
      <c r="P14" s="22">
        <v>113</v>
      </c>
      <c r="Q14" s="3" t="s">
        <v>7</v>
      </c>
      <c r="R14" s="21">
        <v>117</v>
      </c>
      <c r="S14" s="51">
        <f t="shared" si="2"/>
        <v>115</v>
      </c>
      <c r="T14" s="103">
        <f t="shared" si="3"/>
        <v>169.5</v>
      </c>
      <c r="U14" s="16" t="s">
        <v>7</v>
      </c>
      <c r="V14" s="21">
        <f t="shared" si="4"/>
        <v>234</v>
      </c>
      <c r="W14" s="47">
        <f t="shared" si="5"/>
        <v>201.75</v>
      </c>
      <c r="X14" s="23">
        <v>1.77</v>
      </c>
      <c r="Y14" s="3" t="s">
        <v>7</v>
      </c>
      <c r="Z14" s="24">
        <v>1.87</v>
      </c>
      <c r="AA14" s="49">
        <f t="shared" si="6"/>
        <v>1.82</v>
      </c>
      <c r="AB14" s="23">
        <v>2.4500000000000002</v>
      </c>
      <c r="AC14" s="23" t="s">
        <v>7</v>
      </c>
      <c r="AD14" s="24">
        <v>2.61</v>
      </c>
      <c r="AE14" s="49">
        <f t="shared" si="7"/>
        <v>2.5300000000000002</v>
      </c>
      <c r="AF14" s="19">
        <v>58.7</v>
      </c>
      <c r="AG14" s="16">
        <v>96</v>
      </c>
      <c r="AH14" s="19">
        <v>34.200000000000003</v>
      </c>
      <c r="AI14" s="16">
        <v>82</v>
      </c>
      <c r="AJ14" s="19">
        <v>2.6</v>
      </c>
      <c r="AK14" s="19">
        <v>13.6</v>
      </c>
      <c r="AM14" s="1">
        <v>11</v>
      </c>
      <c r="AN14" s="27">
        <v>922</v>
      </c>
      <c r="AO14" t="s">
        <v>7</v>
      </c>
      <c r="AP14">
        <v>979</v>
      </c>
      <c r="AQ14" s="52">
        <f t="shared" si="8"/>
        <v>950.5</v>
      </c>
      <c r="AR14" s="27">
        <v>1329</v>
      </c>
      <c r="AS14" t="s">
        <v>7</v>
      </c>
      <c r="AT14">
        <v>1411</v>
      </c>
      <c r="AU14" s="52">
        <f t="shared" si="9"/>
        <v>1370</v>
      </c>
      <c r="AV14" s="27">
        <v>60</v>
      </c>
      <c r="AW14" t="s">
        <v>7</v>
      </c>
      <c r="AX14">
        <v>62</v>
      </c>
      <c r="AY14" s="52">
        <f t="shared" si="10"/>
        <v>61</v>
      </c>
      <c r="AZ14" t="s">
        <v>66</v>
      </c>
      <c r="BA14" t="s">
        <v>43</v>
      </c>
    </row>
    <row r="15" spans="1:53" ht="13.5" customHeight="1" x14ac:dyDescent="0.2">
      <c r="A15" s="16">
        <v>29</v>
      </c>
      <c r="B15" s="18">
        <v>92</v>
      </c>
      <c r="C15" s="3" t="s">
        <v>7</v>
      </c>
      <c r="D15" s="21">
        <v>97</v>
      </c>
      <c r="E15" s="47">
        <f t="shared" si="0"/>
        <v>94.5</v>
      </c>
      <c r="F15" s="4">
        <v>55.4</v>
      </c>
      <c r="G15" s="3" t="s">
        <v>7</v>
      </c>
      <c r="H15" s="20">
        <v>58.4</v>
      </c>
      <c r="I15" s="48">
        <f t="shared" si="1"/>
        <v>56.9</v>
      </c>
      <c r="J15" s="4">
        <v>54.9</v>
      </c>
      <c r="K15" s="3" t="s">
        <v>7</v>
      </c>
      <c r="L15" s="20">
        <v>57.9</v>
      </c>
      <c r="M15" s="48">
        <f t="shared" si="11"/>
        <v>56.4</v>
      </c>
      <c r="N15" s="19">
        <v>1.3</v>
      </c>
      <c r="O15" s="16">
        <v>3.6</v>
      </c>
      <c r="P15" s="22">
        <v>113</v>
      </c>
      <c r="Q15" s="3" t="s">
        <v>7</v>
      </c>
      <c r="R15" s="21">
        <v>117</v>
      </c>
      <c r="S15" s="51">
        <f t="shared" si="2"/>
        <v>115</v>
      </c>
      <c r="T15" s="103">
        <f t="shared" si="3"/>
        <v>169.5</v>
      </c>
      <c r="U15" s="16" t="s">
        <v>7</v>
      </c>
      <c r="V15" s="21">
        <f t="shared" si="4"/>
        <v>234</v>
      </c>
      <c r="W15" s="47">
        <f t="shared" si="5"/>
        <v>201.75</v>
      </c>
      <c r="X15" s="23">
        <v>1.78</v>
      </c>
      <c r="Y15" s="3" t="s">
        <v>7</v>
      </c>
      <c r="Z15" s="24">
        <v>1.88</v>
      </c>
      <c r="AA15" s="49">
        <f t="shared" si="6"/>
        <v>1.83</v>
      </c>
      <c r="AB15" s="23">
        <v>2.4700000000000002</v>
      </c>
      <c r="AC15" s="23" t="s">
        <v>7</v>
      </c>
      <c r="AD15" s="24">
        <v>2.63</v>
      </c>
      <c r="AE15" s="49">
        <f t="shared" si="7"/>
        <v>2.5499999999999998</v>
      </c>
      <c r="AF15" s="19">
        <v>59.3</v>
      </c>
      <c r="AG15" s="16">
        <v>96</v>
      </c>
      <c r="AH15" s="19">
        <v>40.4</v>
      </c>
      <c r="AI15" s="16">
        <v>83</v>
      </c>
      <c r="AJ15" s="19">
        <v>2.6</v>
      </c>
      <c r="AK15" s="19">
        <v>16.2</v>
      </c>
      <c r="AM15" s="1">
        <v>12</v>
      </c>
      <c r="AN15" s="27">
        <v>1004</v>
      </c>
      <c r="AO15" t="s">
        <v>7</v>
      </c>
      <c r="AP15">
        <v>1066</v>
      </c>
      <c r="AQ15" s="52">
        <f t="shared" si="8"/>
        <v>1035</v>
      </c>
      <c r="AR15" s="27">
        <v>1484</v>
      </c>
      <c r="AS15" t="s">
        <v>7</v>
      </c>
      <c r="AT15">
        <v>1576</v>
      </c>
      <c r="AU15" s="52">
        <f t="shared" si="9"/>
        <v>1530</v>
      </c>
      <c r="AV15" s="27">
        <v>65</v>
      </c>
      <c r="AW15" t="s">
        <v>7</v>
      </c>
      <c r="AX15">
        <v>67</v>
      </c>
      <c r="AY15" s="52">
        <f t="shared" si="10"/>
        <v>66</v>
      </c>
      <c r="AZ15" t="s">
        <v>66</v>
      </c>
      <c r="BA15" t="s">
        <v>43</v>
      </c>
    </row>
    <row r="16" spans="1:53" ht="13.5" customHeight="1" x14ac:dyDescent="0.2">
      <c r="A16" s="16">
        <v>30</v>
      </c>
      <c r="B16" s="18">
        <v>92</v>
      </c>
      <c r="C16" s="3" t="s">
        <v>7</v>
      </c>
      <c r="D16" s="21">
        <v>97</v>
      </c>
      <c r="E16" s="47">
        <f t="shared" si="0"/>
        <v>94.5</v>
      </c>
      <c r="F16" s="4">
        <v>61.8</v>
      </c>
      <c r="G16" s="3" t="s">
        <v>7</v>
      </c>
      <c r="H16" s="20">
        <v>65.2</v>
      </c>
      <c r="I16" s="48">
        <f t="shared" si="1"/>
        <v>63.5</v>
      </c>
      <c r="J16" s="4">
        <v>61.2</v>
      </c>
      <c r="K16" s="3" t="s">
        <v>7</v>
      </c>
      <c r="L16" s="20">
        <v>64.599999999999994</v>
      </c>
      <c r="M16" s="48">
        <f t="shared" si="11"/>
        <v>62.9</v>
      </c>
      <c r="N16" s="19">
        <v>1.5</v>
      </c>
      <c r="O16" s="16">
        <v>3.8</v>
      </c>
      <c r="P16" s="22">
        <v>113</v>
      </c>
      <c r="Q16" s="3" t="s">
        <v>7</v>
      </c>
      <c r="R16" s="21">
        <v>117</v>
      </c>
      <c r="S16" s="51">
        <f t="shared" si="2"/>
        <v>115</v>
      </c>
      <c r="T16" s="103">
        <f t="shared" si="3"/>
        <v>169.5</v>
      </c>
      <c r="U16" s="16" t="s">
        <v>7</v>
      </c>
      <c r="V16" s="21">
        <f t="shared" si="4"/>
        <v>234</v>
      </c>
      <c r="W16" s="47">
        <f t="shared" si="5"/>
        <v>201.75</v>
      </c>
      <c r="X16" s="23">
        <v>1.78</v>
      </c>
      <c r="Y16" s="3" t="s">
        <v>7</v>
      </c>
      <c r="Z16" s="24">
        <v>1.88</v>
      </c>
      <c r="AA16" s="49">
        <f t="shared" si="6"/>
        <v>1.83</v>
      </c>
      <c r="AB16" s="23">
        <v>2.5</v>
      </c>
      <c r="AC16" s="23" t="s">
        <v>7</v>
      </c>
      <c r="AD16" s="24">
        <v>2.66</v>
      </c>
      <c r="AE16" s="49">
        <f t="shared" si="7"/>
        <v>2.58</v>
      </c>
      <c r="AF16" s="19">
        <v>59.5</v>
      </c>
      <c r="AG16" s="16">
        <v>96</v>
      </c>
      <c r="AH16" s="19">
        <v>46.7</v>
      </c>
      <c r="AI16" s="16">
        <v>83</v>
      </c>
      <c r="AJ16" s="19">
        <v>2.6</v>
      </c>
      <c r="AK16" s="19">
        <v>18.8</v>
      </c>
      <c r="AM16" s="1">
        <v>13</v>
      </c>
      <c r="AN16" s="27">
        <v>1086</v>
      </c>
      <c r="AO16" t="s">
        <v>7</v>
      </c>
      <c r="AP16">
        <v>1154</v>
      </c>
      <c r="AQ16" s="52">
        <f t="shared" si="8"/>
        <v>1120</v>
      </c>
      <c r="AR16" s="27">
        <v>1639</v>
      </c>
      <c r="AS16" t="s">
        <v>7</v>
      </c>
      <c r="AT16">
        <v>1741</v>
      </c>
      <c r="AU16" s="52">
        <f t="shared" si="9"/>
        <v>1690</v>
      </c>
      <c r="AV16" s="27">
        <v>69</v>
      </c>
      <c r="AW16" t="s">
        <v>7</v>
      </c>
      <c r="AX16">
        <v>71</v>
      </c>
      <c r="AY16" s="52">
        <f t="shared" si="10"/>
        <v>70</v>
      </c>
      <c r="AZ16" t="s">
        <v>43</v>
      </c>
      <c r="BA16" t="s">
        <v>43</v>
      </c>
    </row>
    <row r="17" spans="1:53" ht="13.5" customHeight="1" x14ac:dyDescent="0.2">
      <c r="A17" s="16">
        <v>31</v>
      </c>
      <c r="B17" s="18">
        <v>91</v>
      </c>
      <c r="C17" s="3" t="s">
        <v>7</v>
      </c>
      <c r="D17" s="21">
        <v>96</v>
      </c>
      <c r="E17" s="47">
        <f t="shared" si="0"/>
        <v>93.5</v>
      </c>
      <c r="F17" s="4">
        <v>68.2</v>
      </c>
      <c r="G17" s="3" t="s">
        <v>7</v>
      </c>
      <c r="H17" s="20">
        <v>71.900000000000006</v>
      </c>
      <c r="I17" s="48">
        <f t="shared" si="1"/>
        <v>70.050000000000011</v>
      </c>
      <c r="J17" s="4">
        <v>67.5</v>
      </c>
      <c r="K17" s="3" t="s">
        <v>7</v>
      </c>
      <c r="L17" s="20">
        <v>71.2</v>
      </c>
      <c r="M17" s="48">
        <f t="shared" si="11"/>
        <v>69.349999999999994</v>
      </c>
      <c r="N17" s="19">
        <v>1.6</v>
      </c>
      <c r="O17" s="16">
        <v>4.0999999999999996</v>
      </c>
      <c r="P17" s="22">
        <v>113</v>
      </c>
      <c r="Q17" s="3" t="s">
        <v>7</v>
      </c>
      <c r="R17" s="21">
        <v>117</v>
      </c>
      <c r="S17" s="51">
        <f t="shared" si="2"/>
        <v>115</v>
      </c>
      <c r="T17" s="103">
        <f t="shared" si="3"/>
        <v>169.5</v>
      </c>
      <c r="U17" s="16" t="s">
        <v>7</v>
      </c>
      <c r="V17" s="21">
        <f t="shared" si="4"/>
        <v>234</v>
      </c>
      <c r="W17" s="47">
        <f t="shared" si="5"/>
        <v>201.75</v>
      </c>
      <c r="X17" s="23">
        <v>1.79</v>
      </c>
      <c r="Y17" s="3" t="s">
        <v>7</v>
      </c>
      <c r="Z17" s="24">
        <v>1.91</v>
      </c>
      <c r="AA17" s="49">
        <f t="shared" si="6"/>
        <v>1.85</v>
      </c>
      <c r="AB17" s="23">
        <v>2.5099999999999998</v>
      </c>
      <c r="AC17" s="23" t="s">
        <v>7</v>
      </c>
      <c r="AD17" s="24">
        <v>2.67</v>
      </c>
      <c r="AE17" s="49">
        <f t="shared" si="7"/>
        <v>2.59</v>
      </c>
      <c r="AF17" s="19">
        <v>59.9</v>
      </c>
      <c r="AG17" s="16">
        <v>97</v>
      </c>
      <c r="AH17" s="19">
        <v>52.9</v>
      </c>
      <c r="AI17" s="16">
        <v>84</v>
      </c>
      <c r="AJ17" s="19">
        <v>2.6</v>
      </c>
      <c r="AK17" s="19">
        <v>21.4</v>
      </c>
      <c r="AM17" s="1">
        <v>14</v>
      </c>
      <c r="AN17" s="27">
        <v>1154</v>
      </c>
      <c r="AO17" t="s">
        <v>7</v>
      </c>
      <c r="AP17">
        <v>1226</v>
      </c>
      <c r="AQ17" s="52">
        <f t="shared" si="8"/>
        <v>1190</v>
      </c>
      <c r="AR17" s="27">
        <v>1775</v>
      </c>
      <c r="AS17" t="s">
        <v>7</v>
      </c>
      <c r="AT17">
        <v>1885</v>
      </c>
      <c r="AU17" s="52">
        <f t="shared" si="9"/>
        <v>1830</v>
      </c>
      <c r="AV17" s="27">
        <v>72</v>
      </c>
      <c r="AW17" t="s">
        <v>7</v>
      </c>
      <c r="AX17">
        <v>75</v>
      </c>
      <c r="AY17" s="52">
        <f t="shared" si="10"/>
        <v>73.5</v>
      </c>
      <c r="AZ17" t="s">
        <v>43</v>
      </c>
      <c r="BA17" t="s">
        <v>43</v>
      </c>
    </row>
    <row r="18" spans="1:53" ht="13.5" customHeight="1" x14ac:dyDescent="0.2">
      <c r="A18" s="16">
        <v>32</v>
      </c>
      <c r="B18" s="18">
        <v>91</v>
      </c>
      <c r="C18" s="3" t="s">
        <v>7</v>
      </c>
      <c r="D18" s="21">
        <v>96</v>
      </c>
      <c r="E18" s="47">
        <f t="shared" si="0"/>
        <v>93.5</v>
      </c>
      <c r="F18" s="4">
        <v>74.599999999999994</v>
      </c>
      <c r="G18" s="3" t="s">
        <v>7</v>
      </c>
      <c r="H18" s="20">
        <v>78.599999999999994</v>
      </c>
      <c r="I18" s="48">
        <f t="shared" si="1"/>
        <v>76.599999999999994</v>
      </c>
      <c r="J18" s="4">
        <v>73.7</v>
      </c>
      <c r="K18" s="3" t="s">
        <v>7</v>
      </c>
      <c r="L18" s="20">
        <v>77.7</v>
      </c>
      <c r="M18" s="48">
        <f t="shared" si="11"/>
        <v>75.7</v>
      </c>
      <c r="N18" s="19">
        <v>1.7</v>
      </c>
      <c r="O18" s="16">
        <v>4.3</v>
      </c>
      <c r="P18" s="22">
        <v>113</v>
      </c>
      <c r="Q18" s="3" t="s">
        <v>7</v>
      </c>
      <c r="R18" s="21">
        <v>117</v>
      </c>
      <c r="S18" s="51">
        <f t="shared" si="2"/>
        <v>115</v>
      </c>
      <c r="T18" s="103">
        <f t="shared" si="3"/>
        <v>169.5</v>
      </c>
      <c r="U18" s="16" t="s">
        <v>7</v>
      </c>
      <c r="V18" s="21">
        <f t="shared" si="4"/>
        <v>234</v>
      </c>
      <c r="W18" s="47">
        <f t="shared" si="5"/>
        <v>201.75</v>
      </c>
      <c r="X18" s="23">
        <v>1.79</v>
      </c>
      <c r="Y18" s="3" t="s">
        <v>7</v>
      </c>
      <c r="Z18" s="24">
        <v>1.91</v>
      </c>
      <c r="AA18" s="49">
        <f t="shared" si="6"/>
        <v>1.85</v>
      </c>
      <c r="AB18" s="23">
        <v>2.52</v>
      </c>
      <c r="AC18" s="23" t="s">
        <v>7</v>
      </c>
      <c r="AD18" s="24">
        <v>2.68</v>
      </c>
      <c r="AE18" s="49">
        <f t="shared" si="7"/>
        <v>2.6</v>
      </c>
      <c r="AF18" s="19">
        <v>60.2</v>
      </c>
      <c r="AG18" s="16">
        <v>97</v>
      </c>
      <c r="AH18" s="19">
        <v>59.1</v>
      </c>
      <c r="AI18" s="16">
        <v>84</v>
      </c>
      <c r="AJ18" s="19">
        <v>2.6</v>
      </c>
      <c r="AK18" s="19">
        <v>24</v>
      </c>
      <c r="AM18" s="1">
        <v>15</v>
      </c>
      <c r="AN18" s="27">
        <v>1222</v>
      </c>
      <c r="AO18" t="s">
        <v>7</v>
      </c>
      <c r="AP18">
        <v>1298</v>
      </c>
      <c r="AQ18" s="52">
        <f t="shared" si="8"/>
        <v>1260</v>
      </c>
      <c r="AR18" s="27">
        <v>1901</v>
      </c>
      <c r="AS18" t="s">
        <v>7</v>
      </c>
      <c r="AT18">
        <v>2019</v>
      </c>
      <c r="AU18" s="52">
        <f t="shared" si="9"/>
        <v>1960</v>
      </c>
      <c r="AV18" s="27">
        <v>74</v>
      </c>
      <c r="AW18" t="s">
        <v>7</v>
      </c>
      <c r="AX18">
        <v>77</v>
      </c>
      <c r="AY18" s="52">
        <f t="shared" si="10"/>
        <v>75.5</v>
      </c>
      <c r="AZ18" t="s">
        <v>43</v>
      </c>
      <c r="BA18" t="s">
        <v>43</v>
      </c>
    </row>
    <row r="19" spans="1:53" ht="13.5" customHeight="1" x14ac:dyDescent="0.2">
      <c r="A19" s="16">
        <v>33</v>
      </c>
      <c r="B19" s="18">
        <v>91</v>
      </c>
      <c r="C19" s="3" t="s">
        <v>7</v>
      </c>
      <c r="D19" s="21">
        <v>96</v>
      </c>
      <c r="E19" s="47">
        <f t="shared" si="0"/>
        <v>93.5</v>
      </c>
      <c r="F19" s="4">
        <v>80.900000000000006</v>
      </c>
      <c r="G19" s="3" t="s">
        <v>7</v>
      </c>
      <c r="H19" s="20">
        <v>85.3</v>
      </c>
      <c r="I19" s="48">
        <f t="shared" si="1"/>
        <v>83.1</v>
      </c>
      <c r="J19" s="4">
        <v>80</v>
      </c>
      <c r="K19" s="3" t="s">
        <v>7</v>
      </c>
      <c r="L19" s="20">
        <v>84.3</v>
      </c>
      <c r="M19" s="48">
        <f t="shared" si="11"/>
        <v>82.15</v>
      </c>
      <c r="N19" s="19">
        <v>1.9</v>
      </c>
      <c r="O19" s="16">
        <v>4.5999999999999996</v>
      </c>
      <c r="P19" s="22">
        <v>113</v>
      </c>
      <c r="Q19" s="3" t="s">
        <v>7</v>
      </c>
      <c r="R19" s="21">
        <v>117</v>
      </c>
      <c r="S19" s="51">
        <f t="shared" si="2"/>
        <v>115</v>
      </c>
      <c r="T19" s="103">
        <f t="shared" si="3"/>
        <v>169.5</v>
      </c>
      <c r="U19" s="16" t="s">
        <v>7</v>
      </c>
      <c r="V19" s="21">
        <f t="shared" si="4"/>
        <v>234</v>
      </c>
      <c r="W19" s="47">
        <f t="shared" si="5"/>
        <v>201.75</v>
      </c>
      <c r="X19" s="23">
        <v>1.8</v>
      </c>
      <c r="Y19" s="3" t="s">
        <v>7</v>
      </c>
      <c r="Z19" s="24">
        <v>1.92</v>
      </c>
      <c r="AA19" s="49">
        <f t="shared" si="6"/>
        <v>1.8599999999999999</v>
      </c>
      <c r="AB19" s="23">
        <v>2.5299999999999998</v>
      </c>
      <c r="AC19" s="23" t="s">
        <v>7</v>
      </c>
      <c r="AD19" s="24">
        <v>2.69</v>
      </c>
      <c r="AE19" s="49">
        <f t="shared" si="7"/>
        <v>2.61</v>
      </c>
      <c r="AF19" s="19">
        <v>60.6</v>
      </c>
      <c r="AG19" s="16">
        <v>97</v>
      </c>
      <c r="AH19" s="19">
        <v>65.3</v>
      </c>
      <c r="AI19" s="16">
        <v>84</v>
      </c>
      <c r="AJ19" s="19">
        <v>2.6</v>
      </c>
      <c r="AK19" s="19">
        <v>26.6</v>
      </c>
      <c r="AM19" s="1">
        <v>16</v>
      </c>
      <c r="AN19" s="27">
        <v>1285</v>
      </c>
      <c r="AO19" t="s">
        <v>7</v>
      </c>
      <c r="AP19">
        <v>1365</v>
      </c>
      <c r="AQ19" s="52">
        <f t="shared" si="8"/>
        <v>1325</v>
      </c>
      <c r="AR19" s="27">
        <v>1959</v>
      </c>
      <c r="AS19" t="s">
        <v>7</v>
      </c>
      <c r="AT19">
        <v>2081</v>
      </c>
      <c r="AU19" s="52">
        <f t="shared" si="9"/>
        <v>2020</v>
      </c>
      <c r="AV19" s="27">
        <v>76</v>
      </c>
      <c r="AW19" t="s">
        <v>7</v>
      </c>
      <c r="AX19">
        <v>79</v>
      </c>
      <c r="AY19" s="52">
        <f t="shared" si="10"/>
        <v>77.5</v>
      </c>
      <c r="AZ19" t="s">
        <v>43</v>
      </c>
      <c r="BA19" t="s">
        <v>43</v>
      </c>
    </row>
    <row r="20" spans="1:53" x14ac:dyDescent="0.2">
      <c r="A20" s="16">
        <v>34</v>
      </c>
      <c r="B20" s="18">
        <v>91</v>
      </c>
      <c r="C20" s="3" t="s">
        <v>7</v>
      </c>
      <c r="D20" s="21">
        <v>96</v>
      </c>
      <c r="E20" s="47">
        <f t="shared" si="0"/>
        <v>93.5</v>
      </c>
      <c r="F20" s="4">
        <v>87.3</v>
      </c>
      <c r="G20" s="3" t="s">
        <v>7</v>
      </c>
      <c r="H20" s="20">
        <v>92</v>
      </c>
      <c r="I20" s="48">
        <f t="shared" si="1"/>
        <v>89.65</v>
      </c>
      <c r="J20" s="4">
        <v>86.2</v>
      </c>
      <c r="K20" s="3" t="s">
        <v>7</v>
      </c>
      <c r="L20" s="20">
        <v>90.9</v>
      </c>
      <c r="M20" s="48">
        <f t="shared" si="11"/>
        <v>88.550000000000011</v>
      </c>
      <c r="N20" s="19">
        <v>2</v>
      </c>
      <c r="O20" s="16">
        <v>4.8</v>
      </c>
      <c r="P20" s="22">
        <v>113</v>
      </c>
      <c r="Q20" s="3" t="s">
        <v>7</v>
      </c>
      <c r="R20" s="21">
        <v>117</v>
      </c>
      <c r="S20" s="51">
        <f t="shared" si="2"/>
        <v>115</v>
      </c>
      <c r="T20" s="103">
        <f t="shared" si="3"/>
        <v>169.5</v>
      </c>
      <c r="U20" s="16" t="s">
        <v>7</v>
      </c>
      <c r="V20" s="21">
        <f t="shared" si="4"/>
        <v>234</v>
      </c>
      <c r="W20" s="47">
        <f t="shared" si="5"/>
        <v>201.75</v>
      </c>
      <c r="X20" s="23">
        <v>1.8</v>
      </c>
      <c r="Y20" s="3" t="s">
        <v>7</v>
      </c>
      <c r="Z20" s="24">
        <v>1.92</v>
      </c>
      <c r="AA20" s="49">
        <f t="shared" si="6"/>
        <v>1.8599999999999999</v>
      </c>
      <c r="AB20" s="23">
        <v>2.54</v>
      </c>
      <c r="AC20" s="23" t="s">
        <v>7</v>
      </c>
      <c r="AD20" s="24">
        <v>2.7</v>
      </c>
      <c r="AE20" s="49">
        <f t="shared" si="7"/>
        <v>2.62</v>
      </c>
      <c r="AF20" s="19">
        <v>60.7</v>
      </c>
      <c r="AG20" s="16">
        <v>97</v>
      </c>
      <c r="AH20" s="19">
        <v>71.5</v>
      </c>
      <c r="AI20" s="16">
        <v>84</v>
      </c>
      <c r="AJ20" s="19">
        <v>2.6</v>
      </c>
      <c r="AK20" s="19">
        <v>29.2</v>
      </c>
      <c r="AM20" s="1">
        <v>17</v>
      </c>
      <c r="AN20" s="27">
        <v>1363</v>
      </c>
      <c r="AO20" t="s">
        <v>7</v>
      </c>
      <c r="AP20">
        <v>1447</v>
      </c>
      <c r="AQ20" s="52">
        <f t="shared" si="8"/>
        <v>1405</v>
      </c>
      <c r="AR20" s="27">
        <v>2027</v>
      </c>
      <c r="AS20" t="s">
        <v>7</v>
      </c>
      <c r="AT20">
        <v>2153</v>
      </c>
      <c r="AU20" s="52">
        <f t="shared" si="9"/>
        <v>2090</v>
      </c>
      <c r="AV20" s="27">
        <v>78</v>
      </c>
      <c r="AW20" t="s">
        <v>7</v>
      </c>
      <c r="AX20">
        <v>82</v>
      </c>
      <c r="AY20" s="52">
        <f t="shared" si="10"/>
        <v>80</v>
      </c>
      <c r="AZ20" t="s">
        <v>67</v>
      </c>
      <c r="BA20" t="s">
        <v>45</v>
      </c>
    </row>
    <row r="21" spans="1:53" ht="13.5" customHeight="1" x14ac:dyDescent="0.2">
      <c r="A21" s="16">
        <v>35</v>
      </c>
      <c r="B21" s="18">
        <v>91</v>
      </c>
      <c r="C21" s="3" t="s">
        <v>7</v>
      </c>
      <c r="D21" s="21">
        <v>96</v>
      </c>
      <c r="E21" s="47">
        <f t="shared" si="0"/>
        <v>93.5</v>
      </c>
      <c r="F21" s="4">
        <v>93.7</v>
      </c>
      <c r="G21" s="3" t="s">
        <v>7</v>
      </c>
      <c r="H21" s="20">
        <v>98.7</v>
      </c>
      <c r="I21" s="48">
        <f t="shared" si="1"/>
        <v>96.2</v>
      </c>
      <c r="J21" s="4">
        <v>92.5</v>
      </c>
      <c r="K21" s="3" t="s">
        <v>7</v>
      </c>
      <c r="L21" s="20">
        <v>97.5</v>
      </c>
      <c r="M21" s="48">
        <f t="shared" si="11"/>
        <v>95</v>
      </c>
      <c r="N21" s="19">
        <v>2.2000000000000002</v>
      </c>
      <c r="O21" s="16">
        <v>5</v>
      </c>
      <c r="P21" s="22">
        <v>112</v>
      </c>
      <c r="Q21" s="3" t="s">
        <v>7</v>
      </c>
      <c r="R21" s="21">
        <v>116</v>
      </c>
      <c r="S21" s="51">
        <f t="shared" si="2"/>
        <v>114</v>
      </c>
      <c r="T21" s="103">
        <f t="shared" si="3"/>
        <v>168</v>
      </c>
      <c r="U21" s="16" t="s">
        <v>7</v>
      </c>
      <c r="V21" s="21">
        <f t="shared" si="4"/>
        <v>232</v>
      </c>
      <c r="W21" s="47">
        <f t="shared" si="5"/>
        <v>200</v>
      </c>
      <c r="X21" s="23">
        <v>1.81</v>
      </c>
      <c r="Y21" s="3" t="s">
        <v>7</v>
      </c>
      <c r="Z21" s="24">
        <v>1.93</v>
      </c>
      <c r="AA21" s="49">
        <f t="shared" si="6"/>
        <v>1.87</v>
      </c>
      <c r="AB21" s="23">
        <v>2.5499999999999998</v>
      </c>
      <c r="AC21" s="23" t="s">
        <v>7</v>
      </c>
      <c r="AD21" s="24">
        <v>2.71</v>
      </c>
      <c r="AE21" s="49">
        <f t="shared" si="7"/>
        <v>2.63</v>
      </c>
      <c r="AF21" s="19">
        <v>60.8</v>
      </c>
      <c r="AG21" s="16">
        <v>97</v>
      </c>
      <c r="AH21" s="19">
        <v>77.599999999999994</v>
      </c>
      <c r="AI21" s="16">
        <v>84</v>
      </c>
      <c r="AJ21" s="19">
        <v>2.6</v>
      </c>
      <c r="AK21" s="19">
        <v>31.8</v>
      </c>
      <c r="AM21" s="1">
        <v>18</v>
      </c>
      <c r="AN21" s="27">
        <v>1450</v>
      </c>
      <c r="AO21" t="s">
        <v>7</v>
      </c>
      <c r="AP21">
        <v>1530</v>
      </c>
      <c r="AQ21" s="52">
        <f t="shared" si="8"/>
        <v>1490</v>
      </c>
      <c r="AR21" s="27">
        <v>2130</v>
      </c>
      <c r="AS21" t="s">
        <v>7</v>
      </c>
      <c r="AT21">
        <v>2260</v>
      </c>
      <c r="AU21" s="52">
        <f t="shared" si="9"/>
        <v>2195</v>
      </c>
      <c r="AV21" s="27">
        <v>81</v>
      </c>
      <c r="AW21" t="s">
        <v>7</v>
      </c>
      <c r="AX21">
        <v>85</v>
      </c>
      <c r="AY21" s="52">
        <f t="shared" si="10"/>
        <v>83</v>
      </c>
      <c r="AZ21" t="s">
        <v>67</v>
      </c>
      <c r="BA21" t="s">
        <v>45</v>
      </c>
    </row>
    <row r="22" spans="1:53" ht="13.5" customHeight="1" x14ac:dyDescent="0.2">
      <c r="A22" s="16">
        <v>36</v>
      </c>
      <c r="B22" s="18">
        <v>90</v>
      </c>
      <c r="C22" s="3" t="s">
        <v>7</v>
      </c>
      <c r="D22" s="21">
        <v>95</v>
      </c>
      <c r="E22" s="47">
        <f t="shared" si="0"/>
        <v>92.5</v>
      </c>
      <c r="F22" s="4">
        <v>100</v>
      </c>
      <c r="G22" s="3" t="s">
        <v>7</v>
      </c>
      <c r="H22" s="20">
        <v>105.3</v>
      </c>
      <c r="I22" s="48">
        <f t="shared" si="1"/>
        <v>102.65</v>
      </c>
      <c r="J22" s="4">
        <v>98.6</v>
      </c>
      <c r="K22" s="3" t="s">
        <v>7</v>
      </c>
      <c r="L22" s="20">
        <v>103.9</v>
      </c>
      <c r="M22" s="48">
        <f t="shared" si="11"/>
        <v>101.25</v>
      </c>
      <c r="N22" s="19">
        <v>2.4</v>
      </c>
      <c r="O22" s="16">
        <v>5.2</v>
      </c>
      <c r="P22" s="22">
        <v>112</v>
      </c>
      <c r="Q22" s="3" t="s">
        <v>7</v>
      </c>
      <c r="R22" s="21">
        <v>116</v>
      </c>
      <c r="S22" s="51">
        <f t="shared" si="2"/>
        <v>114</v>
      </c>
      <c r="T22" s="103">
        <f t="shared" si="3"/>
        <v>168</v>
      </c>
      <c r="U22" s="16" t="s">
        <v>7</v>
      </c>
      <c r="V22" s="21">
        <f t="shared" si="4"/>
        <v>232</v>
      </c>
      <c r="W22" s="47">
        <f t="shared" si="5"/>
        <v>200</v>
      </c>
      <c r="X22" s="23">
        <v>1.81</v>
      </c>
      <c r="Y22" s="3" t="s">
        <v>7</v>
      </c>
      <c r="Z22" s="24">
        <v>1.93</v>
      </c>
      <c r="AA22" s="49">
        <f t="shared" si="6"/>
        <v>1.87</v>
      </c>
      <c r="AB22" s="23">
        <v>2.56</v>
      </c>
      <c r="AC22" s="23" t="s">
        <v>7</v>
      </c>
      <c r="AD22" s="24">
        <v>2.72</v>
      </c>
      <c r="AE22" s="49">
        <f t="shared" si="7"/>
        <v>2.64</v>
      </c>
      <c r="AF22" s="19">
        <v>61.1</v>
      </c>
      <c r="AG22" s="16">
        <v>97</v>
      </c>
      <c r="AH22" s="19">
        <v>83.7</v>
      </c>
      <c r="AI22" s="16">
        <v>84</v>
      </c>
      <c r="AJ22" s="19">
        <v>2.6</v>
      </c>
      <c r="AK22" s="19">
        <v>34.299999999999997</v>
      </c>
    </row>
    <row r="23" spans="1:53" x14ac:dyDescent="0.2">
      <c r="A23" s="16">
        <v>37</v>
      </c>
      <c r="B23" s="18">
        <v>90</v>
      </c>
      <c r="C23" s="3" t="s">
        <v>7</v>
      </c>
      <c r="D23" s="21">
        <v>95</v>
      </c>
      <c r="E23" s="47">
        <f t="shared" si="0"/>
        <v>92.5</v>
      </c>
      <c r="F23" s="4">
        <v>106.3</v>
      </c>
      <c r="G23" s="3" t="s">
        <v>7</v>
      </c>
      <c r="H23" s="20">
        <v>112</v>
      </c>
      <c r="I23" s="48">
        <f t="shared" si="1"/>
        <v>109.15</v>
      </c>
      <c r="J23" s="4">
        <v>104.8</v>
      </c>
      <c r="K23" s="3" t="s">
        <v>7</v>
      </c>
      <c r="L23" s="20">
        <v>110.4</v>
      </c>
      <c r="M23" s="48">
        <f t="shared" si="11"/>
        <v>107.6</v>
      </c>
      <c r="N23" s="19">
        <v>2.5</v>
      </c>
      <c r="O23" s="16">
        <v>5.4</v>
      </c>
      <c r="P23" s="22">
        <v>112</v>
      </c>
      <c r="Q23" s="3" t="s">
        <v>7</v>
      </c>
      <c r="R23" s="21">
        <v>116</v>
      </c>
      <c r="S23" s="51">
        <f t="shared" si="2"/>
        <v>114</v>
      </c>
      <c r="T23" s="103">
        <f t="shared" si="3"/>
        <v>168</v>
      </c>
      <c r="U23" s="16" t="s">
        <v>7</v>
      </c>
      <c r="V23" s="21">
        <f t="shared" si="4"/>
        <v>232</v>
      </c>
      <c r="W23" s="47">
        <f t="shared" si="5"/>
        <v>200</v>
      </c>
      <c r="X23" s="23">
        <v>1.81</v>
      </c>
      <c r="Y23" s="3" t="s">
        <v>7</v>
      </c>
      <c r="Z23" s="24">
        <v>1.93</v>
      </c>
      <c r="AA23" s="49">
        <f t="shared" si="6"/>
        <v>1.87</v>
      </c>
      <c r="AB23" s="23">
        <v>2.57</v>
      </c>
      <c r="AC23" s="23" t="s">
        <v>7</v>
      </c>
      <c r="AD23" s="24">
        <v>2.73</v>
      </c>
      <c r="AE23" s="49">
        <f t="shared" si="7"/>
        <v>2.65</v>
      </c>
      <c r="AF23" s="19">
        <v>61.2</v>
      </c>
      <c r="AG23" s="16">
        <v>97</v>
      </c>
      <c r="AH23" s="19">
        <v>89.8</v>
      </c>
      <c r="AI23" s="16">
        <v>84</v>
      </c>
      <c r="AJ23" s="19">
        <v>2.6</v>
      </c>
      <c r="AK23" s="19">
        <v>36.9</v>
      </c>
    </row>
    <row r="24" spans="1:53" x14ac:dyDescent="0.2">
      <c r="A24" s="16">
        <v>38</v>
      </c>
      <c r="B24" s="18">
        <v>90</v>
      </c>
      <c r="C24" s="3" t="s">
        <v>7</v>
      </c>
      <c r="D24" s="21">
        <v>95</v>
      </c>
      <c r="E24" s="47">
        <f t="shared" si="0"/>
        <v>92.5</v>
      </c>
      <c r="F24" s="4">
        <v>112.6</v>
      </c>
      <c r="G24" s="3" t="s">
        <v>7</v>
      </c>
      <c r="H24" s="20">
        <v>118.6</v>
      </c>
      <c r="I24" s="48">
        <f t="shared" si="1"/>
        <v>115.6</v>
      </c>
      <c r="J24" s="4">
        <v>110.9</v>
      </c>
      <c r="K24" s="3" t="s">
        <v>7</v>
      </c>
      <c r="L24" s="20">
        <v>116.8</v>
      </c>
      <c r="M24" s="48">
        <f t="shared" si="11"/>
        <v>113.85</v>
      </c>
      <c r="N24" s="19">
        <v>2.7</v>
      </c>
      <c r="O24" s="16">
        <v>5.6</v>
      </c>
      <c r="P24" s="22">
        <v>112</v>
      </c>
      <c r="Q24" s="3" t="s">
        <v>7</v>
      </c>
      <c r="R24" s="21">
        <v>116</v>
      </c>
      <c r="S24" s="51">
        <f t="shared" si="2"/>
        <v>114</v>
      </c>
      <c r="T24" s="103">
        <f t="shared" si="3"/>
        <v>168</v>
      </c>
      <c r="U24" s="16" t="s">
        <v>7</v>
      </c>
      <c r="V24" s="21">
        <f t="shared" si="4"/>
        <v>232</v>
      </c>
      <c r="W24" s="47">
        <f t="shared" si="5"/>
        <v>200</v>
      </c>
      <c r="X24" s="23">
        <v>1.81</v>
      </c>
      <c r="Y24" s="3" t="s">
        <v>7</v>
      </c>
      <c r="Z24" s="24">
        <v>1.93</v>
      </c>
      <c r="AA24" s="49">
        <f t="shared" si="6"/>
        <v>1.87</v>
      </c>
      <c r="AB24" s="23">
        <v>2.58</v>
      </c>
      <c r="AC24" s="23" t="s">
        <v>7</v>
      </c>
      <c r="AD24" s="24">
        <v>2.74</v>
      </c>
      <c r="AE24" s="49">
        <f t="shared" si="7"/>
        <v>2.66</v>
      </c>
      <c r="AF24" s="19">
        <v>61.5</v>
      </c>
      <c r="AG24" s="16">
        <v>97</v>
      </c>
      <c r="AH24" s="19">
        <v>95.9</v>
      </c>
      <c r="AI24" s="16">
        <v>84</v>
      </c>
      <c r="AJ24" s="19">
        <v>2.6</v>
      </c>
      <c r="AK24" s="19">
        <v>39.4</v>
      </c>
    </row>
    <row r="25" spans="1:53" x14ac:dyDescent="0.2">
      <c r="A25" s="16">
        <v>39</v>
      </c>
      <c r="B25" s="18">
        <v>89</v>
      </c>
      <c r="C25" s="3" t="s">
        <v>7</v>
      </c>
      <c r="D25" s="21">
        <v>94</v>
      </c>
      <c r="E25" s="47">
        <f t="shared" si="0"/>
        <v>91.5</v>
      </c>
      <c r="F25" s="4">
        <v>118.8</v>
      </c>
      <c r="G25" s="3" t="s">
        <v>7</v>
      </c>
      <c r="H25" s="20">
        <v>125.2</v>
      </c>
      <c r="I25" s="48">
        <f t="shared" si="1"/>
        <v>122</v>
      </c>
      <c r="J25" s="4">
        <v>116.9</v>
      </c>
      <c r="K25" s="3" t="s">
        <v>7</v>
      </c>
      <c r="L25" s="20">
        <v>123.2</v>
      </c>
      <c r="M25" s="48">
        <f t="shared" si="11"/>
        <v>120.05000000000001</v>
      </c>
      <c r="N25" s="19">
        <v>2.9</v>
      </c>
      <c r="O25" s="16">
        <v>5.8</v>
      </c>
      <c r="P25" s="22">
        <v>112</v>
      </c>
      <c r="Q25" s="3" t="s">
        <v>7</v>
      </c>
      <c r="R25" s="21">
        <v>116</v>
      </c>
      <c r="S25" s="51">
        <f t="shared" si="2"/>
        <v>114</v>
      </c>
      <c r="T25" s="103">
        <f t="shared" si="3"/>
        <v>168</v>
      </c>
      <c r="U25" s="16" t="s">
        <v>7</v>
      </c>
      <c r="V25" s="21">
        <f t="shared" si="4"/>
        <v>232</v>
      </c>
      <c r="W25" s="47">
        <f t="shared" si="5"/>
        <v>200</v>
      </c>
      <c r="X25" s="23">
        <v>1.82</v>
      </c>
      <c r="Y25" s="3" t="s">
        <v>7</v>
      </c>
      <c r="Z25" s="24">
        <v>1.94</v>
      </c>
      <c r="AA25" s="49">
        <f t="shared" si="6"/>
        <v>1.88</v>
      </c>
      <c r="AB25" s="23">
        <v>2.59</v>
      </c>
      <c r="AC25" s="23" t="s">
        <v>7</v>
      </c>
      <c r="AD25" s="24">
        <v>2.75</v>
      </c>
      <c r="AE25" s="49">
        <f t="shared" si="7"/>
        <v>2.67</v>
      </c>
      <c r="AF25" s="19">
        <v>61.7</v>
      </c>
      <c r="AG25" s="16">
        <v>97</v>
      </c>
      <c r="AH25" s="19">
        <v>101.9</v>
      </c>
      <c r="AI25" s="16">
        <v>84</v>
      </c>
      <c r="AJ25" s="19">
        <v>2.5</v>
      </c>
      <c r="AK25" s="19">
        <v>42</v>
      </c>
    </row>
    <row r="26" spans="1:53" x14ac:dyDescent="0.2">
      <c r="A26" s="16">
        <v>40</v>
      </c>
      <c r="B26" s="18">
        <v>89</v>
      </c>
      <c r="C26" s="3" t="s">
        <v>7</v>
      </c>
      <c r="D26" s="21">
        <v>94</v>
      </c>
      <c r="E26" s="47">
        <f t="shared" si="0"/>
        <v>91.5</v>
      </c>
      <c r="F26" s="4">
        <v>125</v>
      </c>
      <c r="G26" s="3" t="s">
        <v>7</v>
      </c>
      <c r="H26" s="20">
        <v>131.69999999999999</v>
      </c>
      <c r="I26" s="48">
        <f t="shared" si="1"/>
        <v>128.35</v>
      </c>
      <c r="J26" s="4">
        <v>123</v>
      </c>
      <c r="K26" s="3" t="s">
        <v>7</v>
      </c>
      <c r="L26" s="20">
        <v>129.6</v>
      </c>
      <c r="M26" s="48">
        <f t="shared" si="11"/>
        <v>126.3</v>
      </c>
      <c r="N26" s="19">
        <v>3.1</v>
      </c>
      <c r="O26" s="16">
        <v>6</v>
      </c>
      <c r="P26" s="22">
        <v>111</v>
      </c>
      <c r="Q26" s="3" t="s">
        <v>7</v>
      </c>
      <c r="R26" s="21">
        <v>115</v>
      </c>
      <c r="S26" s="51">
        <f t="shared" si="2"/>
        <v>113</v>
      </c>
      <c r="T26" s="103">
        <f t="shared" si="3"/>
        <v>166.5</v>
      </c>
      <c r="U26" s="16" t="s">
        <v>7</v>
      </c>
      <c r="V26" s="21">
        <f t="shared" si="4"/>
        <v>230</v>
      </c>
      <c r="W26" s="47">
        <f t="shared" si="5"/>
        <v>198.25</v>
      </c>
      <c r="X26" s="23">
        <v>1.82</v>
      </c>
      <c r="Y26" s="3" t="s">
        <v>7</v>
      </c>
      <c r="Z26" s="24">
        <v>1.94</v>
      </c>
      <c r="AA26" s="49">
        <f t="shared" si="6"/>
        <v>1.88</v>
      </c>
      <c r="AB26" s="23">
        <v>2.6</v>
      </c>
      <c r="AC26" s="23" t="s">
        <v>7</v>
      </c>
      <c r="AD26" s="24">
        <v>2.76</v>
      </c>
      <c r="AE26" s="49">
        <f t="shared" si="7"/>
        <v>2.6799999999999997</v>
      </c>
      <c r="AF26" s="19">
        <v>61.9</v>
      </c>
      <c r="AG26" s="16">
        <v>97</v>
      </c>
      <c r="AH26" s="19">
        <v>107.9</v>
      </c>
      <c r="AI26" s="16">
        <v>84</v>
      </c>
      <c r="AJ26" s="19">
        <v>2.5</v>
      </c>
      <c r="AK26" s="19">
        <v>44.5</v>
      </c>
    </row>
    <row r="27" spans="1:53" x14ac:dyDescent="0.2">
      <c r="A27" s="16">
        <v>41</v>
      </c>
      <c r="B27" s="18">
        <v>89</v>
      </c>
      <c r="C27" s="3" t="s">
        <v>7</v>
      </c>
      <c r="D27" s="21">
        <v>94</v>
      </c>
      <c r="E27" s="47">
        <f t="shared" si="0"/>
        <v>91.5</v>
      </c>
      <c r="F27" s="4">
        <v>131.30000000000001</v>
      </c>
      <c r="G27" s="3" t="s">
        <v>7</v>
      </c>
      <c r="H27" s="20">
        <v>138.30000000000001</v>
      </c>
      <c r="I27" s="48">
        <f t="shared" si="1"/>
        <v>134.80000000000001</v>
      </c>
      <c r="J27" s="4">
        <v>129</v>
      </c>
      <c r="K27" s="3" t="s">
        <v>7</v>
      </c>
      <c r="L27" s="20">
        <v>135.9</v>
      </c>
      <c r="M27" s="48">
        <f t="shared" si="11"/>
        <v>132.44999999999999</v>
      </c>
      <c r="N27" s="19">
        <v>3.3</v>
      </c>
      <c r="O27" s="16">
        <v>6.2</v>
      </c>
      <c r="P27" s="22">
        <v>111</v>
      </c>
      <c r="Q27" s="3" t="s">
        <v>7</v>
      </c>
      <c r="R27" s="21">
        <v>115</v>
      </c>
      <c r="S27" s="51">
        <f t="shared" si="2"/>
        <v>113</v>
      </c>
      <c r="T27" s="103">
        <f t="shared" si="3"/>
        <v>166.5</v>
      </c>
      <c r="U27" s="16" t="s">
        <v>7</v>
      </c>
      <c r="V27" s="21">
        <f t="shared" si="4"/>
        <v>230</v>
      </c>
      <c r="W27" s="47">
        <f t="shared" si="5"/>
        <v>198.25</v>
      </c>
      <c r="X27" s="23">
        <v>1.82</v>
      </c>
      <c r="Y27" s="3" t="s">
        <v>7</v>
      </c>
      <c r="Z27" s="24">
        <v>1.94</v>
      </c>
      <c r="AA27" s="49">
        <f t="shared" si="6"/>
        <v>1.88</v>
      </c>
      <c r="AB27" s="23">
        <v>2.61</v>
      </c>
      <c r="AC27" s="23" t="s">
        <v>7</v>
      </c>
      <c r="AD27" s="24">
        <v>2.77</v>
      </c>
      <c r="AE27" s="49">
        <f t="shared" si="7"/>
        <v>2.69</v>
      </c>
      <c r="AF27" s="19">
        <v>62.1</v>
      </c>
      <c r="AG27" s="16">
        <v>97</v>
      </c>
      <c r="AH27" s="19">
        <v>113.9</v>
      </c>
      <c r="AI27" s="16">
        <v>84</v>
      </c>
      <c r="AJ27" s="19">
        <v>2.5</v>
      </c>
      <c r="AK27" s="19">
        <v>47</v>
      </c>
    </row>
    <row r="28" spans="1:53" x14ac:dyDescent="0.2">
      <c r="A28" s="16">
        <v>42</v>
      </c>
      <c r="B28" s="18">
        <v>88</v>
      </c>
      <c r="C28" s="3" t="s">
        <v>7</v>
      </c>
      <c r="D28" s="21">
        <v>93</v>
      </c>
      <c r="E28" s="47">
        <f t="shared" si="0"/>
        <v>90.5</v>
      </c>
      <c r="F28" s="4">
        <v>137.4</v>
      </c>
      <c r="G28" s="3" t="s">
        <v>7</v>
      </c>
      <c r="H28" s="20">
        <v>144.80000000000001</v>
      </c>
      <c r="I28" s="48">
        <f t="shared" si="1"/>
        <v>141.10000000000002</v>
      </c>
      <c r="J28" s="4">
        <v>135</v>
      </c>
      <c r="K28" s="3" t="s">
        <v>7</v>
      </c>
      <c r="L28" s="20">
        <v>142.19999999999999</v>
      </c>
      <c r="M28" s="48">
        <f t="shared" si="11"/>
        <v>138.6</v>
      </c>
      <c r="N28" s="19">
        <v>3.5</v>
      </c>
      <c r="O28" s="16">
        <v>6.4</v>
      </c>
      <c r="P28" s="22">
        <v>111</v>
      </c>
      <c r="Q28" s="3" t="s">
        <v>7</v>
      </c>
      <c r="R28" s="21">
        <v>115</v>
      </c>
      <c r="S28" s="51">
        <f t="shared" si="2"/>
        <v>113</v>
      </c>
      <c r="T28" s="103">
        <f t="shared" si="3"/>
        <v>166.5</v>
      </c>
      <c r="U28" s="16" t="s">
        <v>7</v>
      </c>
      <c r="V28" s="21">
        <f t="shared" si="4"/>
        <v>230</v>
      </c>
      <c r="W28" s="47">
        <f t="shared" si="5"/>
        <v>198.25</v>
      </c>
      <c r="X28" s="23">
        <v>1.82</v>
      </c>
      <c r="Y28" s="3" t="s">
        <v>7</v>
      </c>
      <c r="Z28" s="24">
        <v>1.94</v>
      </c>
      <c r="AA28" s="49">
        <f t="shared" si="6"/>
        <v>1.88</v>
      </c>
      <c r="AB28" s="23">
        <v>2.62</v>
      </c>
      <c r="AC28" s="23" t="s">
        <v>7</v>
      </c>
      <c r="AD28" s="24">
        <v>2.78</v>
      </c>
      <c r="AE28" s="49">
        <f t="shared" si="7"/>
        <v>2.7</v>
      </c>
      <c r="AF28" s="19">
        <v>62.2</v>
      </c>
      <c r="AG28" s="16">
        <v>97</v>
      </c>
      <c r="AH28" s="19">
        <v>119.8</v>
      </c>
      <c r="AI28" s="16">
        <v>84</v>
      </c>
      <c r="AJ28" s="19">
        <v>2.5</v>
      </c>
      <c r="AK28" s="19">
        <v>49.5</v>
      </c>
    </row>
    <row r="29" spans="1:53" x14ac:dyDescent="0.2">
      <c r="A29" s="16">
        <v>43</v>
      </c>
      <c r="B29" s="18">
        <v>88</v>
      </c>
      <c r="C29" s="3" t="s">
        <v>7</v>
      </c>
      <c r="D29" s="21">
        <v>93</v>
      </c>
      <c r="E29" s="47">
        <f t="shared" si="0"/>
        <v>90.5</v>
      </c>
      <c r="F29" s="4">
        <v>143.6</v>
      </c>
      <c r="G29" s="3" t="s">
        <v>7</v>
      </c>
      <c r="H29" s="20">
        <v>151.30000000000001</v>
      </c>
      <c r="I29" s="48">
        <f t="shared" si="1"/>
        <v>147.44999999999999</v>
      </c>
      <c r="J29" s="4">
        <v>140.9</v>
      </c>
      <c r="K29" s="3" t="s">
        <v>7</v>
      </c>
      <c r="L29" s="20">
        <v>148.4</v>
      </c>
      <c r="M29" s="48">
        <f t="shared" si="11"/>
        <v>144.65</v>
      </c>
      <c r="N29" s="19">
        <v>3.7</v>
      </c>
      <c r="O29" s="16">
        <v>6.5</v>
      </c>
      <c r="P29" s="22">
        <v>111</v>
      </c>
      <c r="Q29" s="3" t="s">
        <v>7</v>
      </c>
      <c r="R29" s="21">
        <v>115</v>
      </c>
      <c r="S29" s="51">
        <f t="shared" si="2"/>
        <v>113</v>
      </c>
      <c r="T29" s="103">
        <f t="shared" si="3"/>
        <v>166.5</v>
      </c>
      <c r="U29" s="16" t="s">
        <v>7</v>
      </c>
      <c r="V29" s="21">
        <f t="shared" si="4"/>
        <v>230</v>
      </c>
      <c r="W29" s="47">
        <f t="shared" si="5"/>
        <v>198.25</v>
      </c>
      <c r="X29" s="23">
        <v>1.82</v>
      </c>
      <c r="Y29" s="3" t="s">
        <v>7</v>
      </c>
      <c r="Z29" s="24">
        <v>1.94</v>
      </c>
      <c r="AA29" s="49">
        <f t="shared" si="6"/>
        <v>1.88</v>
      </c>
      <c r="AB29" s="23">
        <v>2.63</v>
      </c>
      <c r="AC29" s="23" t="s">
        <v>7</v>
      </c>
      <c r="AD29" s="24">
        <v>2.79</v>
      </c>
      <c r="AE29" s="49">
        <f t="shared" si="7"/>
        <v>2.71</v>
      </c>
      <c r="AF29" s="19">
        <v>62.3</v>
      </c>
      <c r="AG29" s="16">
        <v>97</v>
      </c>
      <c r="AH29" s="19">
        <v>125.7</v>
      </c>
      <c r="AI29" s="16">
        <v>83</v>
      </c>
      <c r="AJ29" s="19">
        <v>2.4</v>
      </c>
      <c r="AK29" s="19">
        <v>51.9</v>
      </c>
    </row>
    <row r="30" spans="1:53" x14ac:dyDescent="0.2">
      <c r="A30" s="16">
        <v>44</v>
      </c>
      <c r="B30" s="18">
        <v>87</v>
      </c>
      <c r="C30" s="3" t="s">
        <v>7</v>
      </c>
      <c r="D30" s="21">
        <v>92</v>
      </c>
      <c r="E30" s="47">
        <f t="shared" si="0"/>
        <v>89.5</v>
      </c>
      <c r="F30" s="4">
        <v>149.69999999999999</v>
      </c>
      <c r="G30" s="3" t="s">
        <v>7</v>
      </c>
      <c r="H30" s="20">
        <v>157.69999999999999</v>
      </c>
      <c r="I30" s="48">
        <f t="shared" si="1"/>
        <v>153.69999999999999</v>
      </c>
      <c r="J30" s="4">
        <v>146.69999999999999</v>
      </c>
      <c r="K30" s="3" t="s">
        <v>7</v>
      </c>
      <c r="L30" s="20">
        <v>154.6</v>
      </c>
      <c r="M30" s="48">
        <f t="shared" si="11"/>
        <v>150.64999999999998</v>
      </c>
      <c r="N30" s="19">
        <v>3.9</v>
      </c>
      <c r="O30" s="16">
        <v>6.7</v>
      </c>
      <c r="P30" s="22">
        <v>111</v>
      </c>
      <c r="Q30" s="3" t="s">
        <v>7</v>
      </c>
      <c r="R30" s="21">
        <v>115</v>
      </c>
      <c r="S30" s="51">
        <f t="shared" si="2"/>
        <v>113</v>
      </c>
      <c r="T30" s="103">
        <f t="shared" si="3"/>
        <v>166.5</v>
      </c>
      <c r="U30" s="16" t="s">
        <v>7</v>
      </c>
      <c r="V30" s="21">
        <f t="shared" si="4"/>
        <v>230</v>
      </c>
      <c r="W30" s="47">
        <f t="shared" si="5"/>
        <v>198.25</v>
      </c>
      <c r="X30" s="23">
        <v>1.83</v>
      </c>
      <c r="Y30" s="3" t="s">
        <v>7</v>
      </c>
      <c r="Z30" s="24">
        <v>1.95</v>
      </c>
      <c r="AA30" s="49">
        <f t="shared" si="6"/>
        <v>1.8900000000000001</v>
      </c>
      <c r="AB30" s="23">
        <v>2.64</v>
      </c>
      <c r="AC30" s="23" t="s">
        <v>7</v>
      </c>
      <c r="AD30" s="24">
        <v>2.8</v>
      </c>
      <c r="AE30" s="49">
        <f t="shared" si="7"/>
        <v>2.7199999999999998</v>
      </c>
      <c r="AF30" s="19">
        <v>62.4</v>
      </c>
      <c r="AG30" s="16">
        <v>96</v>
      </c>
      <c r="AH30" s="19">
        <v>131.4</v>
      </c>
      <c r="AI30" s="16">
        <v>83</v>
      </c>
      <c r="AJ30" s="19">
        <v>2.4</v>
      </c>
      <c r="AK30" s="19">
        <v>54.3</v>
      </c>
    </row>
    <row r="31" spans="1:53" x14ac:dyDescent="0.2">
      <c r="A31" s="16">
        <v>45</v>
      </c>
      <c r="B31" s="18">
        <v>87</v>
      </c>
      <c r="C31" s="3" t="s">
        <v>7</v>
      </c>
      <c r="D31" s="21">
        <v>92</v>
      </c>
      <c r="E31" s="47">
        <f t="shared" si="0"/>
        <v>89.5</v>
      </c>
      <c r="F31" s="4">
        <v>155.80000000000001</v>
      </c>
      <c r="G31" s="3" t="s">
        <v>7</v>
      </c>
      <c r="H31" s="20">
        <v>164.1</v>
      </c>
      <c r="I31" s="48">
        <f t="shared" si="1"/>
        <v>159.94999999999999</v>
      </c>
      <c r="J31" s="4">
        <v>152.6</v>
      </c>
      <c r="K31" s="3" t="s">
        <v>7</v>
      </c>
      <c r="L31" s="20">
        <v>160.80000000000001</v>
      </c>
      <c r="M31" s="48">
        <f t="shared" si="11"/>
        <v>156.69999999999999</v>
      </c>
      <c r="N31" s="19">
        <v>4.0999999999999996</v>
      </c>
      <c r="O31" s="16">
        <v>6.9</v>
      </c>
      <c r="P31" s="22">
        <v>111</v>
      </c>
      <c r="Q31" s="3" t="s">
        <v>7</v>
      </c>
      <c r="R31" s="21">
        <v>115</v>
      </c>
      <c r="S31" s="51">
        <f t="shared" si="2"/>
        <v>113</v>
      </c>
      <c r="T31" s="103">
        <f t="shared" si="3"/>
        <v>166.5</v>
      </c>
      <c r="U31" s="16" t="s">
        <v>7</v>
      </c>
      <c r="V31" s="21">
        <f t="shared" si="4"/>
        <v>230</v>
      </c>
      <c r="W31" s="47">
        <f t="shared" si="5"/>
        <v>198.25</v>
      </c>
      <c r="X31" s="23">
        <v>1.83</v>
      </c>
      <c r="Y31" s="3" t="s">
        <v>7</v>
      </c>
      <c r="Z31" s="24">
        <v>1.95</v>
      </c>
      <c r="AA31" s="49">
        <f t="shared" si="6"/>
        <v>1.8900000000000001</v>
      </c>
      <c r="AB31" s="23">
        <v>2.64</v>
      </c>
      <c r="AC31" s="23" t="s">
        <v>7</v>
      </c>
      <c r="AD31" s="24">
        <v>2.8</v>
      </c>
      <c r="AE31" s="49">
        <f t="shared" si="7"/>
        <v>2.7199999999999998</v>
      </c>
      <c r="AF31" s="19">
        <v>62.6</v>
      </c>
      <c r="AG31" s="16">
        <v>96</v>
      </c>
      <c r="AH31" s="19">
        <v>137.1</v>
      </c>
      <c r="AI31" s="16">
        <v>83</v>
      </c>
      <c r="AJ31" s="19">
        <v>2.4</v>
      </c>
      <c r="AK31" s="19">
        <v>56.7</v>
      </c>
    </row>
    <row r="32" spans="1:53" x14ac:dyDescent="0.2">
      <c r="A32" s="16">
        <v>46</v>
      </c>
      <c r="B32" s="18">
        <v>86</v>
      </c>
      <c r="C32" s="3" t="s">
        <v>7</v>
      </c>
      <c r="D32" s="21">
        <v>91</v>
      </c>
      <c r="E32" s="47">
        <f t="shared" si="0"/>
        <v>88.5</v>
      </c>
      <c r="F32" s="4">
        <v>161.80000000000001</v>
      </c>
      <c r="G32" s="3" t="s">
        <v>7</v>
      </c>
      <c r="H32" s="20">
        <v>170.4</v>
      </c>
      <c r="I32" s="48">
        <f t="shared" si="1"/>
        <v>166.10000000000002</v>
      </c>
      <c r="J32" s="4">
        <v>158.4</v>
      </c>
      <c r="K32" s="3" t="s">
        <v>7</v>
      </c>
      <c r="L32" s="20">
        <v>166.8</v>
      </c>
      <c r="M32" s="48">
        <f t="shared" si="11"/>
        <v>162.60000000000002</v>
      </c>
      <c r="N32" s="19">
        <v>4.3</v>
      </c>
      <c r="O32" s="16">
        <v>7.1</v>
      </c>
      <c r="P32" s="22">
        <v>111</v>
      </c>
      <c r="Q32" s="3" t="s">
        <v>7</v>
      </c>
      <c r="R32" s="21">
        <v>115</v>
      </c>
      <c r="S32" s="51">
        <f t="shared" si="2"/>
        <v>113</v>
      </c>
      <c r="T32" s="103">
        <f t="shared" si="3"/>
        <v>166.5</v>
      </c>
      <c r="U32" s="16" t="s">
        <v>7</v>
      </c>
      <c r="V32" s="21">
        <f t="shared" si="4"/>
        <v>230</v>
      </c>
      <c r="W32" s="47">
        <f t="shared" si="5"/>
        <v>198.25</v>
      </c>
      <c r="X32" s="23">
        <v>1.83</v>
      </c>
      <c r="Y32" s="3" t="s">
        <v>7</v>
      </c>
      <c r="Z32" s="24">
        <v>1.95</v>
      </c>
      <c r="AA32" s="49">
        <f t="shared" si="6"/>
        <v>1.8900000000000001</v>
      </c>
      <c r="AB32" s="23">
        <v>2.65</v>
      </c>
      <c r="AC32" s="23" t="s">
        <v>7</v>
      </c>
      <c r="AD32" s="24">
        <v>2.81</v>
      </c>
      <c r="AE32" s="49">
        <f t="shared" si="7"/>
        <v>2.73</v>
      </c>
      <c r="AF32" s="19">
        <v>62.6</v>
      </c>
      <c r="AG32" s="16">
        <v>96</v>
      </c>
      <c r="AH32" s="19">
        <v>142.80000000000001</v>
      </c>
      <c r="AI32" s="16">
        <v>83</v>
      </c>
      <c r="AJ32" s="19">
        <v>2.2999999999999998</v>
      </c>
      <c r="AK32" s="19">
        <v>59</v>
      </c>
    </row>
    <row r="33" spans="1:37" x14ac:dyDescent="0.2">
      <c r="A33" s="16">
        <v>47</v>
      </c>
      <c r="B33" s="18">
        <v>85</v>
      </c>
      <c r="C33" s="3" t="s">
        <v>7</v>
      </c>
      <c r="D33" s="21">
        <v>90</v>
      </c>
      <c r="E33" s="47">
        <f t="shared" si="0"/>
        <v>87.5</v>
      </c>
      <c r="F33" s="4">
        <v>167.7</v>
      </c>
      <c r="G33" s="3" t="s">
        <v>7</v>
      </c>
      <c r="H33" s="20">
        <v>176.7</v>
      </c>
      <c r="I33" s="48">
        <f t="shared" si="1"/>
        <v>172.2</v>
      </c>
      <c r="J33" s="4">
        <v>164</v>
      </c>
      <c r="K33" s="3" t="s">
        <v>7</v>
      </c>
      <c r="L33" s="20">
        <v>172.8</v>
      </c>
      <c r="M33" s="48">
        <f t="shared" si="11"/>
        <v>168.4</v>
      </c>
      <c r="N33" s="19">
        <v>4.5</v>
      </c>
      <c r="O33" s="16">
        <v>7.3</v>
      </c>
      <c r="P33" s="22">
        <v>111</v>
      </c>
      <c r="Q33" s="3" t="s">
        <v>7</v>
      </c>
      <c r="R33" s="21">
        <v>115</v>
      </c>
      <c r="S33" s="51">
        <f t="shared" si="2"/>
        <v>113</v>
      </c>
      <c r="T33" s="103">
        <f t="shared" si="3"/>
        <v>166.5</v>
      </c>
      <c r="U33" s="16" t="s">
        <v>7</v>
      </c>
      <c r="V33" s="21">
        <f t="shared" si="4"/>
        <v>230</v>
      </c>
      <c r="W33" s="47">
        <f t="shared" si="5"/>
        <v>198.25</v>
      </c>
      <c r="X33" s="23">
        <v>1.83</v>
      </c>
      <c r="Y33" s="3" t="s">
        <v>7</v>
      </c>
      <c r="Z33" s="24">
        <v>1.95</v>
      </c>
      <c r="AA33" s="49">
        <f t="shared" si="6"/>
        <v>1.8900000000000001</v>
      </c>
      <c r="AB33" s="23">
        <v>2.65</v>
      </c>
      <c r="AC33" s="23" t="s">
        <v>7</v>
      </c>
      <c r="AD33" s="24">
        <v>2.81</v>
      </c>
      <c r="AE33" s="49">
        <f t="shared" si="7"/>
        <v>2.73</v>
      </c>
      <c r="AF33" s="19">
        <v>62.8</v>
      </c>
      <c r="AG33" s="16">
        <v>96</v>
      </c>
      <c r="AH33" s="19">
        <v>148.4</v>
      </c>
      <c r="AI33" s="16">
        <v>82</v>
      </c>
      <c r="AJ33" s="19">
        <v>2.2999999999999998</v>
      </c>
      <c r="AK33" s="19">
        <v>61.3</v>
      </c>
    </row>
    <row r="34" spans="1:37" x14ac:dyDescent="0.2">
      <c r="A34" s="16">
        <v>48</v>
      </c>
      <c r="B34" s="18">
        <v>84</v>
      </c>
      <c r="C34" s="3" t="s">
        <v>7</v>
      </c>
      <c r="D34" s="21">
        <v>89</v>
      </c>
      <c r="E34" s="47">
        <f t="shared" si="0"/>
        <v>86.5</v>
      </c>
      <c r="F34" s="4">
        <v>173.6</v>
      </c>
      <c r="G34" s="3" t="s">
        <v>7</v>
      </c>
      <c r="H34" s="20">
        <v>182.9</v>
      </c>
      <c r="I34" s="48">
        <f t="shared" si="1"/>
        <v>178.25</v>
      </c>
      <c r="J34" s="4">
        <v>169.6</v>
      </c>
      <c r="K34" s="3" t="s">
        <v>7</v>
      </c>
      <c r="L34" s="20">
        <v>178.8</v>
      </c>
      <c r="M34" s="48">
        <f t="shared" si="11"/>
        <v>174.2</v>
      </c>
      <c r="N34" s="19">
        <v>4.7</v>
      </c>
      <c r="O34" s="16">
        <v>7.5</v>
      </c>
      <c r="P34" s="22">
        <v>111</v>
      </c>
      <c r="Q34" s="3" t="s">
        <v>7</v>
      </c>
      <c r="R34" s="21">
        <v>115</v>
      </c>
      <c r="S34" s="51">
        <f t="shared" si="2"/>
        <v>113</v>
      </c>
      <c r="T34" s="103">
        <f t="shared" si="3"/>
        <v>166.5</v>
      </c>
      <c r="U34" s="16" t="s">
        <v>7</v>
      </c>
      <c r="V34" s="21">
        <f t="shared" si="4"/>
        <v>230</v>
      </c>
      <c r="W34" s="47">
        <f t="shared" si="5"/>
        <v>198.25</v>
      </c>
      <c r="X34" s="23">
        <v>1.83</v>
      </c>
      <c r="Y34" s="3" t="s">
        <v>7</v>
      </c>
      <c r="Z34" s="24">
        <v>1.95</v>
      </c>
      <c r="AA34" s="49">
        <f t="shared" si="6"/>
        <v>1.8900000000000001</v>
      </c>
      <c r="AB34" s="23">
        <v>2.66</v>
      </c>
      <c r="AC34" s="23" t="s">
        <v>7</v>
      </c>
      <c r="AD34" s="24">
        <v>2.82</v>
      </c>
      <c r="AE34" s="49">
        <f t="shared" si="7"/>
        <v>2.74</v>
      </c>
      <c r="AF34" s="19">
        <v>62.9</v>
      </c>
      <c r="AG34" s="16">
        <v>96</v>
      </c>
      <c r="AH34" s="19">
        <v>153.9</v>
      </c>
      <c r="AI34" s="16">
        <v>82</v>
      </c>
      <c r="AJ34" s="19">
        <v>2.2999999999999998</v>
      </c>
      <c r="AK34" s="19">
        <v>63.6</v>
      </c>
    </row>
    <row r="35" spans="1:37" x14ac:dyDescent="0.2">
      <c r="A35" s="16">
        <v>49</v>
      </c>
      <c r="B35" s="18">
        <v>84</v>
      </c>
      <c r="C35" s="3" t="s">
        <v>7</v>
      </c>
      <c r="D35" s="21">
        <v>89</v>
      </c>
      <c r="E35" s="47">
        <f t="shared" si="0"/>
        <v>86.5</v>
      </c>
      <c r="F35" s="4">
        <v>179.5</v>
      </c>
      <c r="G35" s="3" t="s">
        <v>7</v>
      </c>
      <c r="H35" s="20">
        <v>189.1</v>
      </c>
      <c r="I35" s="48">
        <f t="shared" si="1"/>
        <v>184.3</v>
      </c>
      <c r="J35" s="4">
        <v>175.2</v>
      </c>
      <c r="K35" s="3" t="s">
        <v>7</v>
      </c>
      <c r="L35" s="20">
        <v>184.6</v>
      </c>
      <c r="M35" s="48">
        <f t="shared" si="11"/>
        <v>179.89999999999998</v>
      </c>
      <c r="N35" s="19">
        <v>4.9000000000000004</v>
      </c>
      <c r="O35" s="16">
        <v>7.6</v>
      </c>
      <c r="P35" s="22">
        <v>110</v>
      </c>
      <c r="Q35" s="3" t="s">
        <v>7</v>
      </c>
      <c r="R35" s="21">
        <v>114</v>
      </c>
      <c r="S35" s="51">
        <f t="shared" si="2"/>
        <v>112</v>
      </c>
      <c r="T35" s="103">
        <f t="shared" si="3"/>
        <v>165</v>
      </c>
      <c r="U35" s="16" t="s">
        <v>7</v>
      </c>
      <c r="V35" s="21">
        <f t="shared" si="4"/>
        <v>228</v>
      </c>
      <c r="W35" s="47">
        <f t="shared" si="5"/>
        <v>196.5</v>
      </c>
      <c r="X35" s="23">
        <v>1.83</v>
      </c>
      <c r="Y35" s="3" t="s">
        <v>7</v>
      </c>
      <c r="Z35" s="24">
        <v>1.95</v>
      </c>
      <c r="AA35" s="49">
        <f t="shared" si="6"/>
        <v>1.8900000000000001</v>
      </c>
      <c r="AB35" s="23">
        <v>2.66</v>
      </c>
      <c r="AC35" s="23" t="s">
        <v>7</v>
      </c>
      <c r="AD35" s="24">
        <v>2.82</v>
      </c>
      <c r="AE35" s="49">
        <f t="shared" si="7"/>
        <v>2.74</v>
      </c>
      <c r="AF35" s="19">
        <v>63</v>
      </c>
      <c r="AG35" s="16">
        <v>96</v>
      </c>
      <c r="AH35" s="19">
        <v>159.4</v>
      </c>
      <c r="AI35" s="16">
        <v>81</v>
      </c>
      <c r="AJ35" s="19">
        <v>2.2000000000000002</v>
      </c>
      <c r="AK35" s="19">
        <v>65.8</v>
      </c>
    </row>
    <row r="36" spans="1:37" x14ac:dyDescent="0.2">
      <c r="A36" s="16">
        <v>50</v>
      </c>
      <c r="B36" s="18">
        <v>83</v>
      </c>
      <c r="C36" s="3" t="s">
        <v>7</v>
      </c>
      <c r="D36" s="21">
        <v>88</v>
      </c>
      <c r="E36" s="47">
        <f t="shared" si="0"/>
        <v>85.5</v>
      </c>
      <c r="F36" s="4">
        <v>185.3</v>
      </c>
      <c r="G36" s="3" t="s">
        <v>7</v>
      </c>
      <c r="H36" s="20">
        <v>195.2</v>
      </c>
      <c r="I36" s="48">
        <f t="shared" si="1"/>
        <v>190.25</v>
      </c>
      <c r="J36" s="4">
        <v>180.7</v>
      </c>
      <c r="K36" s="3" t="s">
        <v>7</v>
      </c>
      <c r="L36" s="20">
        <v>190.5</v>
      </c>
      <c r="M36" s="48">
        <f t="shared" si="11"/>
        <v>185.6</v>
      </c>
      <c r="N36" s="19">
        <v>5.0999999999999996</v>
      </c>
      <c r="O36" s="16">
        <v>7.8</v>
      </c>
      <c r="P36" s="22">
        <v>110</v>
      </c>
      <c r="Q36" s="3" t="s">
        <v>7</v>
      </c>
      <c r="R36" s="21">
        <v>114</v>
      </c>
      <c r="S36" s="51">
        <f t="shared" si="2"/>
        <v>112</v>
      </c>
      <c r="T36" s="103">
        <f t="shared" si="3"/>
        <v>165</v>
      </c>
      <c r="U36" s="16" t="s">
        <v>7</v>
      </c>
      <c r="V36" s="21">
        <f t="shared" si="4"/>
        <v>228</v>
      </c>
      <c r="W36" s="47">
        <f t="shared" si="5"/>
        <v>196.5</v>
      </c>
      <c r="X36" s="23">
        <v>1.83</v>
      </c>
      <c r="Y36" s="3" t="s">
        <v>7</v>
      </c>
      <c r="Z36" s="24">
        <v>1.95</v>
      </c>
      <c r="AA36" s="49">
        <f t="shared" si="6"/>
        <v>1.8900000000000001</v>
      </c>
      <c r="AB36" s="23">
        <v>2.67</v>
      </c>
      <c r="AC36" s="23" t="s">
        <v>7</v>
      </c>
      <c r="AD36" s="24">
        <v>2.83</v>
      </c>
      <c r="AE36" s="49">
        <f t="shared" si="7"/>
        <v>2.75</v>
      </c>
      <c r="AF36" s="19">
        <v>63.1</v>
      </c>
      <c r="AG36" s="16">
        <v>96</v>
      </c>
      <c r="AH36" s="19">
        <v>164.8</v>
      </c>
      <c r="AI36" s="16">
        <v>81</v>
      </c>
      <c r="AJ36" s="19">
        <v>2.2000000000000002</v>
      </c>
      <c r="AK36" s="19">
        <v>68</v>
      </c>
    </row>
    <row r="37" spans="1:37" x14ac:dyDescent="0.2">
      <c r="A37" s="16">
        <v>51</v>
      </c>
      <c r="B37" s="18">
        <v>82</v>
      </c>
      <c r="C37" s="3" t="s">
        <v>7</v>
      </c>
      <c r="D37" s="21">
        <v>87</v>
      </c>
      <c r="E37" s="47">
        <f t="shared" si="0"/>
        <v>84.5</v>
      </c>
      <c r="F37" s="4">
        <v>191</v>
      </c>
      <c r="G37" s="3" t="s">
        <v>7</v>
      </c>
      <c r="H37" s="20">
        <v>201.3</v>
      </c>
      <c r="I37" s="48">
        <f t="shared" si="1"/>
        <v>196.15</v>
      </c>
      <c r="J37" s="4">
        <v>186.2</v>
      </c>
      <c r="K37" s="3" t="s">
        <v>7</v>
      </c>
      <c r="L37" s="20">
        <v>196.2</v>
      </c>
      <c r="M37" s="48">
        <f t="shared" si="11"/>
        <v>191.2</v>
      </c>
      <c r="N37" s="19">
        <v>5.4</v>
      </c>
      <c r="O37" s="16">
        <v>8</v>
      </c>
      <c r="P37" s="22">
        <v>110</v>
      </c>
      <c r="Q37" s="3" t="s">
        <v>7</v>
      </c>
      <c r="R37" s="21">
        <v>114</v>
      </c>
      <c r="S37" s="51">
        <f t="shared" si="2"/>
        <v>112</v>
      </c>
      <c r="T37" s="103">
        <f t="shared" si="3"/>
        <v>165</v>
      </c>
      <c r="U37" s="16" t="s">
        <v>7</v>
      </c>
      <c r="V37" s="21">
        <f t="shared" si="4"/>
        <v>228</v>
      </c>
      <c r="W37" s="47">
        <f t="shared" si="5"/>
        <v>196.5</v>
      </c>
      <c r="X37" s="23">
        <v>1.83</v>
      </c>
      <c r="Y37" s="3" t="s">
        <v>7</v>
      </c>
      <c r="Z37" s="24">
        <v>1.95</v>
      </c>
      <c r="AA37" s="49">
        <f t="shared" si="6"/>
        <v>1.8900000000000001</v>
      </c>
      <c r="AB37" s="23">
        <v>2.67</v>
      </c>
      <c r="AC37" s="23" t="s">
        <v>7</v>
      </c>
      <c r="AD37" s="24">
        <v>2.83</v>
      </c>
      <c r="AE37" s="49">
        <f t="shared" si="7"/>
        <v>2.75</v>
      </c>
      <c r="AF37" s="19">
        <v>63.2</v>
      </c>
      <c r="AG37" s="16">
        <v>96</v>
      </c>
      <c r="AH37" s="19">
        <v>170.2</v>
      </c>
      <c r="AI37" s="16">
        <v>80</v>
      </c>
      <c r="AJ37" s="19">
        <v>2.1</v>
      </c>
      <c r="AK37" s="19">
        <v>70.099999999999994</v>
      </c>
    </row>
    <row r="38" spans="1:37" x14ac:dyDescent="0.2">
      <c r="A38" s="16">
        <v>52</v>
      </c>
      <c r="B38" s="18">
        <v>82</v>
      </c>
      <c r="C38" s="3" t="s">
        <v>7</v>
      </c>
      <c r="D38" s="21">
        <v>87</v>
      </c>
      <c r="E38" s="47">
        <f t="shared" si="0"/>
        <v>84.5</v>
      </c>
      <c r="F38" s="4">
        <v>196.8</v>
      </c>
      <c r="G38" s="3" t="s">
        <v>7</v>
      </c>
      <c r="H38" s="20">
        <v>207.4</v>
      </c>
      <c r="I38" s="48">
        <f t="shared" si="1"/>
        <v>202.10000000000002</v>
      </c>
      <c r="J38" s="4">
        <v>191.6</v>
      </c>
      <c r="K38" s="3" t="s">
        <v>7</v>
      </c>
      <c r="L38" s="20">
        <v>201.9</v>
      </c>
      <c r="M38" s="48">
        <f t="shared" si="11"/>
        <v>196.75</v>
      </c>
      <c r="N38" s="19">
        <v>5.6</v>
      </c>
      <c r="O38" s="16">
        <v>8.1999999999999993</v>
      </c>
      <c r="P38" s="22">
        <v>110</v>
      </c>
      <c r="Q38" s="3" t="s">
        <v>7</v>
      </c>
      <c r="R38" s="21">
        <v>114</v>
      </c>
      <c r="S38" s="51">
        <f t="shared" si="2"/>
        <v>112</v>
      </c>
      <c r="T38" s="103">
        <f t="shared" si="3"/>
        <v>165</v>
      </c>
      <c r="U38" s="16" t="s">
        <v>7</v>
      </c>
      <c r="V38" s="21">
        <f t="shared" si="4"/>
        <v>228</v>
      </c>
      <c r="W38" s="47">
        <f t="shared" si="5"/>
        <v>196.5</v>
      </c>
      <c r="X38" s="23">
        <v>1.83</v>
      </c>
      <c r="Y38" s="3" t="s">
        <v>7</v>
      </c>
      <c r="Z38" s="24">
        <v>1.95</v>
      </c>
      <c r="AA38" s="49">
        <f t="shared" si="6"/>
        <v>1.8900000000000001</v>
      </c>
      <c r="AB38" s="23">
        <v>2.68</v>
      </c>
      <c r="AC38" s="23" t="s">
        <v>7</v>
      </c>
      <c r="AD38" s="24">
        <v>2.84</v>
      </c>
      <c r="AE38" s="49">
        <f t="shared" si="7"/>
        <v>2.76</v>
      </c>
      <c r="AF38" s="19">
        <v>63.3</v>
      </c>
      <c r="AG38" s="16">
        <v>95</v>
      </c>
      <c r="AH38" s="19">
        <v>175.4</v>
      </c>
      <c r="AI38" s="16">
        <v>80</v>
      </c>
      <c r="AJ38" s="19">
        <v>2.1</v>
      </c>
      <c r="AK38" s="19">
        <v>72.2</v>
      </c>
    </row>
    <row r="39" spans="1:37" x14ac:dyDescent="0.2">
      <c r="A39" s="16">
        <v>53</v>
      </c>
      <c r="B39" s="18">
        <v>82</v>
      </c>
      <c r="C39" s="3" t="s">
        <v>7</v>
      </c>
      <c r="D39" s="21">
        <v>85</v>
      </c>
      <c r="E39" s="47">
        <f t="shared" si="0"/>
        <v>83.5</v>
      </c>
      <c r="F39" s="4">
        <v>202.5</v>
      </c>
      <c r="G39" s="3" t="s">
        <v>7</v>
      </c>
      <c r="H39" s="20">
        <v>213.3</v>
      </c>
      <c r="I39" s="48">
        <f t="shared" si="1"/>
        <v>207.9</v>
      </c>
      <c r="J39" s="4">
        <v>197</v>
      </c>
      <c r="K39" s="3" t="s">
        <v>7</v>
      </c>
      <c r="L39" s="20">
        <v>207.6</v>
      </c>
      <c r="M39" s="48">
        <f t="shared" si="11"/>
        <v>202.3</v>
      </c>
      <c r="N39" s="19">
        <v>5.8</v>
      </c>
      <c r="O39" s="16">
        <v>8.4</v>
      </c>
      <c r="P39" s="22">
        <v>110</v>
      </c>
      <c r="Q39" s="3" t="s">
        <v>7</v>
      </c>
      <c r="R39" s="21">
        <v>114</v>
      </c>
      <c r="S39" s="51">
        <f t="shared" si="2"/>
        <v>112</v>
      </c>
      <c r="T39" s="103">
        <f t="shared" si="3"/>
        <v>165</v>
      </c>
      <c r="U39" s="16" t="s">
        <v>7</v>
      </c>
      <c r="V39" s="21">
        <f t="shared" si="4"/>
        <v>228</v>
      </c>
      <c r="W39" s="47">
        <f t="shared" si="5"/>
        <v>196.5</v>
      </c>
      <c r="X39" s="23">
        <v>1.83</v>
      </c>
      <c r="Y39" s="3" t="s">
        <v>7</v>
      </c>
      <c r="Z39" s="24">
        <v>1.95</v>
      </c>
      <c r="AA39" s="49">
        <f t="shared" si="6"/>
        <v>1.8900000000000001</v>
      </c>
      <c r="AB39" s="23">
        <v>2.68</v>
      </c>
      <c r="AC39" s="23" t="s">
        <v>7</v>
      </c>
      <c r="AD39" s="24">
        <v>2.84</v>
      </c>
      <c r="AE39" s="49">
        <f t="shared" si="7"/>
        <v>2.76</v>
      </c>
      <c r="AF39" s="19">
        <v>63.4</v>
      </c>
      <c r="AG39" s="16">
        <v>95</v>
      </c>
      <c r="AH39" s="19">
        <v>180.6</v>
      </c>
      <c r="AI39" s="16">
        <v>80</v>
      </c>
      <c r="AJ39" s="19">
        <v>2.1</v>
      </c>
      <c r="AK39" s="19">
        <v>74.3</v>
      </c>
    </row>
    <row r="40" spans="1:37" x14ac:dyDescent="0.2">
      <c r="A40" s="16">
        <v>54</v>
      </c>
      <c r="B40" s="18">
        <v>81</v>
      </c>
      <c r="C40" s="3" t="s">
        <v>7</v>
      </c>
      <c r="D40" s="21">
        <v>84</v>
      </c>
      <c r="E40" s="47">
        <f t="shared" si="0"/>
        <v>82.5</v>
      </c>
      <c r="F40" s="4">
        <v>208.2</v>
      </c>
      <c r="G40" s="3" t="s">
        <v>7</v>
      </c>
      <c r="H40" s="20">
        <v>219.3</v>
      </c>
      <c r="I40" s="48">
        <f t="shared" si="1"/>
        <v>213.75</v>
      </c>
      <c r="J40" s="4">
        <v>202.3</v>
      </c>
      <c r="K40" s="3" t="s">
        <v>7</v>
      </c>
      <c r="L40" s="20">
        <v>213.1</v>
      </c>
      <c r="M40" s="48">
        <f t="shared" si="11"/>
        <v>207.7</v>
      </c>
      <c r="N40" s="19">
        <v>6.1</v>
      </c>
      <c r="O40" s="16">
        <v>8.5</v>
      </c>
      <c r="P40" s="22">
        <v>110</v>
      </c>
      <c r="Q40" s="3" t="s">
        <v>7</v>
      </c>
      <c r="R40" s="21">
        <v>114</v>
      </c>
      <c r="S40" s="51">
        <f t="shared" si="2"/>
        <v>112</v>
      </c>
      <c r="T40" s="103">
        <f t="shared" si="3"/>
        <v>165</v>
      </c>
      <c r="U40" s="16" t="s">
        <v>7</v>
      </c>
      <c r="V40" s="21">
        <f t="shared" si="4"/>
        <v>228</v>
      </c>
      <c r="W40" s="47">
        <f t="shared" si="5"/>
        <v>196.5</v>
      </c>
      <c r="X40" s="23">
        <v>1.83</v>
      </c>
      <c r="Y40" s="3" t="s">
        <v>7</v>
      </c>
      <c r="Z40" s="24">
        <v>1.95</v>
      </c>
      <c r="AA40" s="49">
        <f t="shared" si="6"/>
        <v>1.8900000000000001</v>
      </c>
      <c r="AB40" s="23">
        <v>2.69</v>
      </c>
      <c r="AC40" s="23" t="s">
        <v>7</v>
      </c>
      <c r="AD40" s="24">
        <v>2.85</v>
      </c>
      <c r="AE40" s="49">
        <f t="shared" si="7"/>
        <v>2.77</v>
      </c>
      <c r="AF40" s="19">
        <v>63.5</v>
      </c>
      <c r="AG40" s="16">
        <v>95</v>
      </c>
      <c r="AH40" s="19">
        <v>185.8</v>
      </c>
      <c r="AI40" s="16">
        <v>80</v>
      </c>
      <c r="AJ40" s="19">
        <v>2</v>
      </c>
      <c r="AK40" s="19">
        <v>76.400000000000006</v>
      </c>
    </row>
    <row r="41" spans="1:37" x14ac:dyDescent="0.2">
      <c r="A41" s="16">
        <v>55</v>
      </c>
      <c r="B41" s="18">
        <v>81</v>
      </c>
      <c r="C41" s="3" t="s">
        <v>7</v>
      </c>
      <c r="D41" s="21">
        <v>84</v>
      </c>
      <c r="E41" s="47">
        <f t="shared" si="0"/>
        <v>82.5</v>
      </c>
      <c r="F41" s="4">
        <v>213.9</v>
      </c>
      <c r="G41" s="3" t="s">
        <v>7</v>
      </c>
      <c r="H41" s="20">
        <v>225.2</v>
      </c>
      <c r="I41" s="48">
        <f t="shared" si="1"/>
        <v>219.55</v>
      </c>
      <c r="J41" s="4">
        <v>207.6</v>
      </c>
      <c r="K41" s="3" t="s">
        <v>7</v>
      </c>
      <c r="L41" s="20">
        <v>218.6</v>
      </c>
      <c r="M41" s="48">
        <f t="shared" si="11"/>
        <v>213.1</v>
      </c>
      <c r="N41" s="19">
        <v>6.3</v>
      </c>
      <c r="O41" s="16">
        <v>8.6999999999999993</v>
      </c>
      <c r="P41" s="22">
        <v>110</v>
      </c>
      <c r="Q41" s="3" t="s">
        <v>7</v>
      </c>
      <c r="R41" s="21">
        <v>114</v>
      </c>
      <c r="S41" s="51">
        <f t="shared" si="2"/>
        <v>112</v>
      </c>
      <c r="T41" s="103">
        <f t="shared" si="3"/>
        <v>165</v>
      </c>
      <c r="U41" s="16" t="s">
        <v>7</v>
      </c>
      <c r="V41" s="21">
        <f t="shared" si="4"/>
        <v>228</v>
      </c>
      <c r="W41" s="47">
        <f t="shared" si="5"/>
        <v>196.5</v>
      </c>
      <c r="X41" s="23">
        <v>1.83</v>
      </c>
      <c r="Y41" s="3" t="s">
        <v>7</v>
      </c>
      <c r="Z41" s="24">
        <v>1.95</v>
      </c>
      <c r="AA41" s="49">
        <f t="shared" si="6"/>
        <v>1.8900000000000001</v>
      </c>
      <c r="AB41" s="23">
        <v>2.69</v>
      </c>
      <c r="AC41" s="23" t="s">
        <v>7</v>
      </c>
      <c r="AD41" s="24">
        <v>2.85</v>
      </c>
      <c r="AE41" s="49">
        <f t="shared" si="7"/>
        <v>2.77</v>
      </c>
      <c r="AF41" s="19">
        <v>63.5</v>
      </c>
      <c r="AG41" s="16">
        <v>95</v>
      </c>
      <c r="AH41" s="19">
        <v>190.9</v>
      </c>
      <c r="AI41" s="16">
        <v>79</v>
      </c>
      <c r="AJ41" s="19">
        <v>2</v>
      </c>
      <c r="AK41" s="19">
        <v>78.400000000000006</v>
      </c>
    </row>
    <row r="42" spans="1:37" x14ac:dyDescent="0.2">
      <c r="A42" s="16">
        <v>56</v>
      </c>
      <c r="B42" s="18">
        <v>80</v>
      </c>
      <c r="C42" s="3" t="s">
        <v>7</v>
      </c>
      <c r="D42" s="21">
        <v>83</v>
      </c>
      <c r="E42" s="47">
        <f t="shared" si="0"/>
        <v>81.5</v>
      </c>
      <c r="F42" s="4">
        <v>219.5</v>
      </c>
      <c r="G42" s="3" t="s">
        <v>7</v>
      </c>
      <c r="H42" s="20">
        <v>231</v>
      </c>
      <c r="I42" s="48">
        <f t="shared" si="1"/>
        <v>225.25</v>
      </c>
      <c r="J42" s="4">
        <v>212.9</v>
      </c>
      <c r="K42" s="3" t="s">
        <v>7</v>
      </c>
      <c r="L42" s="20">
        <v>224.1</v>
      </c>
      <c r="M42" s="48">
        <f t="shared" si="11"/>
        <v>218.5</v>
      </c>
      <c r="N42" s="19">
        <v>6.5</v>
      </c>
      <c r="O42" s="16">
        <v>8.9</v>
      </c>
      <c r="P42" s="22">
        <v>110</v>
      </c>
      <c r="Q42" s="3" t="s">
        <v>7</v>
      </c>
      <c r="R42" s="21">
        <v>114</v>
      </c>
      <c r="S42" s="51">
        <f t="shared" si="2"/>
        <v>112</v>
      </c>
      <c r="T42" s="103">
        <f t="shared" si="3"/>
        <v>165</v>
      </c>
      <c r="U42" s="16" t="s">
        <v>7</v>
      </c>
      <c r="V42" s="21">
        <f t="shared" si="4"/>
        <v>228</v>
      </c>
      <c r="W42" s="47">
        <f t="shared" si="5"/>
        <v>196.5</v>
      </c>
      <c r="X42" s="23">
        <v>1.83</v>
      </c>
      <c r="Y42" s="3" t="s">
        <v>7</v>
      </c>
      <c r="Z42" s="24">
        <v>1.95</v>
      </c>
      <c r="AA42" s="49">
        <f t="shared" si="6"/>
        <v>1.8900000000000001</v>
      </c>
      <c r="AB42" s="23">
        <v>2.7</v>
      </c>
      <c r="AC42" s="23" t="s">
        <v>7</v>
      </c>
      <c r="AD42" s="24">
        <v>2.86</v>
      </c>
      <c r="AE42" s="49">
        <f t="shared" si="7"/>
        <v>2.7800000000000002</v>
      </c>
      <c r="AF42" s="19">
        <v>63.5</v>
      </c>
      <c r="AG42" s="16">
        <v>95</v>
      </c>
      <c r="AH42" s="19">
        <v>195.9</v>
      </c>
      <c r="AI42" s="16">
        <v>78</v>
      </c>
      <c r="AJ42" s="19">
        <v>2</v>
      </c>
      <c r="AK42" s="19">
        <v>80.400000000000006</v>
      </c>
    </row>
    <row r="43" spans="1:37" x14ac:dyDescent="0.2">
      <c r="A43" s="16">
        <v>57</v>
      </c>
      <c r="B43" s="18">
        <v>79</v>
      </c>
      <c r="C43" s="3" t="s">
        <v>7</v>
      </c>
      <c r="D43" s="21">
        <v>82</v>
      </c>
      <c r="E43" s="47">
        <f t="shared" si="0"/>
        <v>80.5</v>
      </c>
      <c r="F43" s="4">
        <v>225</v>
      </c>
      <c r="G43" s="3" t="s">
        <v>7</v>
      </c>
      <c r="H43" s="20">
        <v>236.8</v>
      </c>
      <c r="I43" s="48">
        <f t="shared" si="1"/>
        <v>230.9</v>
      </c>
      <c r="J43" s="4">
        <v>218</v>
      </c>
      <c r="K43" s="3" t="s">
        <v>7</v>
      </c>
      <c r="L43" s="20">
        <v>229.5</v>
      </c>
      <c r="M43" s="48">
        <f t="shared" si="11"/>
        <v>223.75</v>
      </c>
      <c r="N43" s="19">
        <v>6.8</v>
      </c>
      <c r="O43" s="16">
        <v>9</v>
      </c>
      <c r="P43" s="22">
        <v>110</v>
      </c>
      <c r="Q43" s="3" t="s">
        <v>7</v>
      </c>
      <c r="R43" s="21">
        <v>114</v>
      </c>
      <c r="S43" s="51">
        <f t="shared" si="2"/>
        <v>112</v>
      </c>
      <c r="T43" s="103">
        <f t="shared" si="3"/>
        <v>165</v>
      </c>
      <c r="U43" s="16" t="s">
        <v>7</v>
      </c>
      <c r="V43" s="21">
        <f t="shared" si="4"/>
        <v>228</v>
      </c>
      <c r="W43" s="47">
        <f t="shared" si="5"/>
        <v>196.5</v>
      </c>
      <c r="X43" s="23">
        <v>1.83</v>
      </c>
      <c r="Y43" s="3" t="s">
        <v>7</v>
      </c>
      <c r="Z43" s="24">
        <v>1.95</v>
      </c>
      <c r="AA43" s="49">
        <f t="shared" si="6"/>
        <v>1.8900000000000001</v>
      </c>
      <c r="AB43" s="23">
        <v>2.71</v>
      </c>
      <c r="AC43" s="23" t="s">
        <v>7</v>
      </c>
      <c r="AD43" s="24">
        <v>2.87</v>
      </c>
      <c r="AE43" s="49">
        <f t="shared" si="7"/>
        <v>2.79</v>
      </c>
      <c r="AF43" s="19">
        <v>63.5</v>
      </c>
      <c r="AG43" s="16">
        <v>94</v>
      </c>
      <c r="AH43" s="19">
        <v>200.8</v>
      </c>
      <c r="AI43" s="16">
        <v>78</v>
      </c>
      <c r="AJ43" s="19">
        <v>1.9</v>
      </c>
      <c r="AK43" s="19">
        <v>82.3</v>
      </c>
    </row>
    <row r="44" spans="1:37" x14ac:dyDescent="0.2">
      <c r="A44" s="16">
        <v>58</v>
      </c>
      <c r="B44" s="18">
        <v>79</v>
      </c>
      <c r="C44" s="3" t="s">
        <v>7</v>
      </c>
      <c r="D44" s="21">
        <v>82</v>
      </c>
      <c r="E44" s="47">
        <f t="shared" si="0"/>
        <v>80.5</v>
      </c>
      <c r="F44" s="4">
        <v>230.5</v>
      </c>
      <c r="G44" s="3" t="s">
        <v>7</v>
      </c>
      <c r="H44" s="20">
        <v>242.5</v>
      </c>
      <c r="I44" s="48">
        <f t="shared" si="1"/>
        <v>236.5</v>
      </c>
      <c r="J44" s="4">
        <v>223.2</v>
      </c>
      <c r="K44" s="3" t="s">
        <v>7</v>
      </c>
      <c r="L44" s="20">
        <v>234.8</v>
      </c>
      <c r="M44" s="48">
        <f t="shared" si="11"/>
        <v>229</v>
      </c>
      <c r="N44" s="19">
        <v>7</v>
      </c>
      <c r="O44" s="16">
        <v>9.1999999999999993</v>
      </c>
      <c r="P44" s="22">
        <v>110</v>
      </c>
      <c r="Q44" s="3" t="s">
        <v>7</v>
      </c>
      <c r="R44" s="21">
        <v>114</v>
      </c>
      <c r="S44" s="51">
        <f t="shared" si="2"/>
        <v>112</v>
      </c>
      <c r="T44" s="103">
        <f t="shared" si="3"/>
        <v>165</v>
      </c>
      <c r="U44" s="16" t="s">
        <v>7</v>
      </c>
      <c r="V44" s="21">
        <f t="shared" si="4"/>
        <v>228</v>
      </c>
      <c r="W44" s="47">
        <f t="shared" si="5"/>
        <v>196.5</v>
      </c>
      <c r="X44" s="23">
        <v>1.83</v>
      </c>
      <c r="Y44" s="3" t="s">
        <v>7</v>
      </c>
      <c r="Z44" s="24">
        <v>1.95</v>
      </c>
      <c r="AA44" s="49">
        <f t="shared" si="6"/>
        <v>1.8900000000000001</v>
      </c>
      <c r="AB44" s="23">
        <v>2.72</v>
      </c>
      <c r="AC44" s="23" t="s">
        <v>7</v>
      </c>
      <c r="AD44" s="24">
        <v>2.88</v>
      </c>
      <c r="AE44" s="49">
        <f t="shared" si="7"/>
        <v>2.8</v>
      </c>
      <c r="AF44" s="19">
        <v>63.6</v>
      </c>
      <c r="AG44" s="16">
        <v>94</v>
      </c>
      <c r="AH44" s="19">
        <v>205.7</v>
      </c>
      <c r="AI44" s="16">
        <v>77</v>
      </c>
      <c r="AJ44" s="19">
        <v>1.9</v>
      </c>
      <c r="AK44" s="19">
        <v>84.2</v>
      </c>
    </row>
    <row r="45" spans="1:37" x14ac:dyDescent="0.2">
      <c r="A45" s="16">
        <v>59</v>
      </c>
      <c r="B45" s="18">
        <v>78</v>
      </c>
      <c r="C45" s="3" t="s">
        <v>7</v>
      </c>
      <c r="D45" s="21">
        <v>81</v>
      </c>
      <c r="E45" s="47">
        <f t="shared" si="0"/>
        <v>79.5</v>
      </c>
      <c r="F45" s="4">
        <v>236</v>
      </c>
      <c r="G45" s="3" t="s">
        <v>7</v>
      </c>
      <c r="H45" s="20">
        <v>248.2</v>
      </c>
      <c r="I45" s="48">
        <f t="shared" si="1"/>
        <v>242.1</v>
      </c>
      <c r="J45" s="4">
        <v>228.2</v>
      </c>
      <c r="K45" s="3" t="s">
        <v>7</v>
      </c>
      <c r="L45" s="20">
        <v>240.1</v>
      </c>
      <c r="M45" s="48">
        <f t="shared" si="11"/>
        <v>234.14999999999998</v>
      </c>
      <c r="N45" s="19">
        <v>7.2</v>
      </c>
      <c r="O45" s="16">
        <v>9.4</v>
      </c>
      <c r="P45" s="22">
        <v>110</v>
      </c>
      <c r="Q45" s="3" t="s">
        <v>7</v>
      </c>
      <c r="R45" s="21">
        <v>114</v>
      </c>
      <c r="S45" s="51">
        <f t="shared" si="2"/>
        <v>112</v>
      </c>
      <c r="T45" s="103">
        <f t="shared" si="3"/>
        <v>165</v>
      </c>
      <c r="U45" s="16" t="s">
        <v>7</v>
      </c>
      <c r="V45" s="21">
        <f t="shared" si="4"/>
        <v>228</v>
      </c>
      <c r="W45" s="47">
        <f t="shared" si="5"/>
        <v>196.5</v>
      </c>
      <c r="X45" s="23">
        <v>1.84</v>
      </c>
      <c r="Y45" s="3" t="s">
        <v>7</v>
      </c>
      <c r="Z45" s="24">
        <v>1.96</v>
      </c>
      <c r="AA45" s="49">
        <f t="shared" si="6"/>
        <v>1.9</v>
      </c>
      <c r="AB45" s="23">
        <v>2.73</v>
      </c>
      <c r="AC45" s="23" t="s">
        <v>7</v>
      </c>
      <c r="AD45" s="24">
        <v>2.89</v>
      </c>
      <c r="AE45" s="49">
        <f t="shared" si="7"/>
        <v>2.81</v>
      </c>
      <c r="AF45" s="19">
        <v>63.6</v>
      </c>
      <c r="AG45" s="16">
        <v>94</v>
      </c>
      <c r="AH45" s="19">
        <v>210.5</v>
      </c>
      <c r="AI45" s="16">
        <v>76</v>
      </c>
      <c r="AJ45" s="19">
        <v>1.8</v>
      </c>
      <c r="AK45" s="19">
        <v>86</v>
      </c>
    </row>
    <row r="46" spans="1:37" x14ac:dyDescent="0.2">
      <c r="A46" s="16">
        <v>60</v>
      </c>
      <c r="B46" s="18">
        <v>78</v>
      </c>
      <c r="C46" s="3" t="s">
        <v>7</v>
      </c>
      <c r="D46" s="21">
        <v>81</v>
      </c>
      <c r="E46" s="47">
        <f t="shared" si="0"/>
        <v>79.5</v>
      </c>
      <c r="F46" s="4">
        <v>241.4</v>
      </c>
      <c r="G46" s="3" t="s">
        <v>7</v>
      </c>
      <c r="H46" s="20">
        <v>253.9</v>
      </c>
      <c r="I46" s="48">
        <f t="shared" si="1"/>
        <v>247.65</v>
      </c>
      <c r="J46" s="4">
        <v>233.3</v>
      </c>
      <c r="K46" s="3" t="s">
        <v>7</v>
      </c>
      <c r="L46" s="20">
        <v>245.4</v>
      </c>
      <c r="M46" s="48">
        <f t="shared" si="11"/>
        <v>239.35000000000002</v>
      </c>
      <c r="N46" s="19">
        <v>7.4</v>
      </c>
      <c r="O46" s="16">
        <v>9.5</v>
      </c>
      <c r="P46" s="22">
        <v>110</v>
      </c>
      <c r="Q46" s="3" t="s">
        <v>7</v>
      </c>
      <c r="R46" s="21">
        <v>114</v>
      </c>
      <c r="S46" s="51">
        <f t="shared" si="2"/>
        <v>112</v>
      </c>
      <c r="T46" s="103">
        <f t="shared" si="3"/>
        <v>165</v>
      </c>
      <c r="U46" s="16" t="s">
        <v>7</v>
      </c>
      <c r="V46" s="21">
        <f t="shared" si="4"/>
        <v>228</v>
      </c>
      <c r="W46" s="47">
        <f t="shared" si="5"/>
        <v>196.5</v>
      </c>
      <c r="X46" s="23">
        <v>1.84</v>
      </c>
      <c r="Y46" s="3" t="s">
        <v>7</v>
      </c>
      <c r="Z46" s="24">
        <v>1.96</v>
      </c>
      <c r="AA46" s="49">
        <f t="shared" si="6"/>
        <v>1.9</v>
      </c>
      <c r="AB46" s="23">
        <v>2.74</v>
      </c>
      <c r="AC46" s="23" t="s">
        <v>7</v>
      </c>
      <c r="AD46" s="24">
        <v>2.9</v>
      </c>
      <c r="AE46" s="49">
        <f t="shared" si="7"/>
        <v>2.8200000000000003</v>
      </c>
      <c r="AF46" s="19">
        <v>63.6</v>
      </c>
      <c r="AG46" s="16">
        <v>93</v>
      </c>
      <c r="AH46" s="19">
        <v>215.3</v>
      </c>
      <c r="AI46" s="16">
        <v>75</v>
      </c>
      <c r="AJ46" s="19">
        <v>1.8</v>
      </c>
      <c r="AK46" s="19">
        <v>87.8</v>
      </c>
    </row>
    <row r="47" spans="1:37" x14ac:dyDescent="0.2">
      <c r="A47" s="16">
        <v>61</v>
      </c>
      <c r="B47" s="18">
        <v>77</v>
      </c>
      <c r="C47" s="3" t="s">
        <v>7</v>
      </c>
      <c r="D47" s="21">
        <v>80</v>
      </c>
      <c r="E47" s="47">
        <f t="shared" si="0"/>
        <v>78.5</v>
      </c>
      <c r="F47" s="4">
        <v>246.8</v>
      </c>
      <c r="G47" s="3" t="s">
        <v>7</v>
      </c>
      <c r="H47" s="20">
        <v>259.60000000000002</v>
      </c>
      <c r="I47" s="48">
        <f t="shared" si="1"/>
        <v>253.20000000000002</v>
      </c>
      <c r="J47" s="4">
        <v>238.3</v>
      </c>
      <c r="K47" s="3" t="s">
        <v>7</v>
      </c>
      <c r="L47" s="20">
        <v>250.6</v>
      </c>
      <c r="M47" s="48">
        <f t="shared" si="11"/>
        <v>244.45</v>
      </c>
      <c r="N47" s="19">
        <v>7.6</v>
      </c>
      <c r="O47" s="16">
        <v>9.6999999999999993</v>
      </c>
      <c r="P47" s="22">
        <v>109</v>
      </c>
      <c r="Q47" s="3" t="s">
        <v>7</v>
      </c>
      <c r="R47" s="21">
        <v>113</v>
      </c>
      <c r="S47" s="51">
        <f t="shared" si="2"/>
        <v>111</v>
      </c>
      <c r="T47" s="103">
        <f t="shared" si="3"/>
        <v>163.5</v>
      </c>
      <c r="U47" s="16" t="s">
        <v>7</v>
      </c>
      <c r="V47" s="21">
        <f t="shared" si="4"/>
        <v>226</v>
      </c>
      <c r="W47" s="47">
        <f t="shared" si="5"/>
        <v>194.75</v>
      </c>
      <c r="X47" s="23">
        <v>1.84</v>
      </c>
      <c r="Y47" s="3" t="s">
        <v>7</v>
      </c>
      <c r="Z47" s="24">
        <v>1.96</v>
      </c>
      <c r="AA47" s="49">
        <f t="shared" si="6"/>
        <v>1.9</v>
      </c>
      <c r="AB47" s="23">
        <v>2.75</v>
      </c>
      <c r="AC47" s="23" t="s">
        <v>7</v>
      </c>
      <c r="AD47" s="24">
        <v>2.91</v>
      </c>
      <c r="AE47" s="49">
        <f t="shared" si="7"/>
        <v>2.83</v>
      </c>
      <c r="AF47" s="19">
        <v>63.7</v>
      </c>
      <c r="AG47" s="16">
        <v>93</v>
      </c>
      <c r="AH47" s="19">
        <v>220</v>
      </c>
      <c r="AI47" s="16">
        <v>74</v>
      </c>
      <c r="AJ47" s="19">
        <v>1.7</v>
      </c>
      <c r="AK47" s="19">
        <v>89.5</v>
      </c>
    </row>
    <row r="48" spans="1:37" x14ac:dyDescent="0.2">
      <c r="A48" s="16">
        <v>62</v>
      </c>
      <c r="B48" s="18">
        <v>76</v>
      </c>
      <c r="C48" s="3" t="s">
        <v>7</v>
      </c>
      <c r="D48" s="21">
        <v>79</v>
      </c>
      <c r="E48" s="47">
        <f t="shared" si="0"/>
        <v>77.5</v>
      </c>
      <c r="F48" s="4">
        <v>252.1</v>
      </c>
      <c r="G48" s="3" t="s">
        <v>7</v>
      </c>
      <c r="H48" s="20">
        <v>265.10000000000002</v>
      </c>
      <c r="I48" s="48">
        <f t="shared" si="1"/>
        <v>258.60000000000002</v>
      </c>
      <c r="J48" s="4">
        <v>243.2</v>
      </c>
      <c r="K48" s="3" t="s">
        <v>7</v>
      </c>
      <c r="L48" s="20">
        <v>255.7</v>
      </c>
      <c r="M48" s="48">
        <f t="shared" si="11"/>
        <v>249.45</v>
      </c>
      <c r="N48" s="19">
        <v>7.8</v>
      </c>
      <c r="O48" s="16">
        <v>9.8000000000000007</v>
      </c>
      <c r="P48" s="22">
        <v>109</v>
      </c>
      <c r="Q48" s="3" t="s">
        <v>7</v>
      </c>
      <c r="R48" s="21">
        <v>113</v>
      </c>
      <c r="S48" s="51">
        <f t="shared" si="2"/>
        <v>111</v>
      </c>
      <c r="T48" s="103">
        <f t="shared" si="3"/>
        <v>163.5</v>
      </c>
      <c r="U48" s="16" t="s">
        <v>7</v>
      </c>
      <c r="V48" s="21">
        <f t="shared" si="4"/>
        <v>226</v>
      </c>
      <c r="W48" s="47">
        <f t="shared" si="5"/>
        <v>194.75</v>
      </c>
      <c r="X48" s="23">
        <v>1.84</v>
      </c>
      <c r="Y48" s="3" t="s">
        <v>7</v>
      </c>
      <c r="Z48" s="24">
        <v>1.96</v>
      </c>
      <c r="AA48" s="49">
        <f t="shared" si="6"/>
        <v>1.9</v>
      </c>
      <c r="AB48" s="23">
        <v>2.75</v>
      </c>
      <c r="AC48" s="23" t="s">
        <v>7</v>
      </c>
      <c r="AD48" s="24">
        <v>2.93</v>
      </c>
      <c r="AE48" s="49">
        <f t="shared" si="7"/>
        <v>2.84</v>
      </c>
      <c r="AF48" s="19">
        <v>63.7</v>
      </c>
      <c r="AG48" s="16">
        <v>93</v>
      </c>
      <c r="AH48" s="19">
        <v>224.6</v>
      </c>
      <c r="AI48" s="16">
        <v>73</v>
      </c>
      <c r="AJ48" s="19">
        <v>1.7</v>
      </c>
      <c r="AK48" s="19">
        <v>91.2</v>
      </c>
    </row>
    <row r="49" spans="1:37" x14ac:dyDescent="0.2">
      <c r="A49" s="16">
        <v>63</v>
      </c>
      <c r="B49" s="18">
        <v>75</v>
      </c>
      <c r="C49" s="3" t="s">
        <v>7</v>
      </c>
      <c r="D49" s="21">
        <v>78</v>
      </c>
      <c r="E49" s="47">
        <f t="shared" si="0"/>
        <v>76.5</v>
      </c>
      <c r="F49" s="4">
        <v>257.39999999999998</v>
      </c>
      <c r="G49" s="3" t="s">
        <v>7</v>
      </c>
      <c r="H49" s="20">
        <v>270.60000000000002</v>
      </c>
      <c r="I49" s="48">
        <f t="shared" si="1"/>
        <v>264</v>
      </c>
      <c r="J49" s="4">
        <v>248</v>
      </c>
      <c r="K49" s="3" t="s">
        <v>7</v>
      </c>
      <c r="L49" s="20">
        <v>260.8</v>
      </c>
      <c r="M49" s="48">
        <f t="shared" si="11"/>
        <v>254.4</v>
      </c>
      <c r="N49" s="19">
        <v>8</v>
      </c>
      <c r="O49" s="16">
        <v>10</v>
      </c>
      <c r="P49" s="22">
        <v>109</v>
      </c>
      <c r="Q49" s="3" t="s">
        <v>7</v>
      </c>
      <c r="R49" s="21">
        <v>113</v>
      </c>
      <c r="S49" s="51">
        <f t="shared" si="2"/>
        <v>111</v>
      </c>
      <c r="T49" s="103">
        <f t="shared" si="3"/>
        <v>163.5</v>
      </c>
      <c r="U49" s="16" t="s">
        <v>7</v>
      </c>
      <c r="V49" s="21">
        <f t="shared" si="4"/>
        <v>226</v>
      </c>
      <c r="W49" s="47">
        <f t="shared" si="5"/>
        <v>194.75</v>
      </c>
      <c r="X49" s="23">
        <v>1.84</v>
      </c>
      <c r="Y49" s="3" t="s">
        <v>7</v>
      </c>
      <c r="Z49" s="24">
        <v>1.96</v>
      </c>
      <c r="AA49" s="49">
        <f t="shared" si="6"/>
        <v>1.9</v>
      </c>
      <c r="AB49" s="23">
        <v>2.76</v>
      </c>
      <c r="AC49" s="23" t="s">
        <v>7</v>
      </c>
      <c r="AD49" s="24">
        <v>2.94</v>
      </c>
      <c r="AE49" s="49">
        <f t="shared" si="7"/>
        <v>2.8499999999999996</v>
      </c>
      <c r="AF49" s="19">
        <v>63.7</v>
      </c>
      <c r="AG49" s="16">
        <v>93</v>
      </c>
      <c r="AH49" s="19">
        <v>229.2</v>
      </c>
      <c r="AI49" s="16">
        <v>73</v>
      </c>
      <c r="AJ49" s="19">
        <v>1.7</v>
      </c>
      <c r="AK49" s="19">
        <v>92.9</v>
      </c>
    </row>
    <row r="50" spans="1:37" x14ac:dyDescent="0.2">
      <c r="A50" s="16">
        <v>64</v>
      </c>
      <c r="B50" s="18">
        <v>74</v>
      </c>
      <c r="C50" s="3" t="s">
        <v>7</v>
      </c>
      <c r="D50" s="21">
        <v>77</v>
      </c>
      <c r="E50" s="47">
        <f t="shared" si="0"/>
        <v>75.5</v>
      </c>
      <c r="F50" s="4">
        <v>262.60000000000002</v>
      </c>
      <c r="G50" s="3" t="s">
        <v>7</v>
      </c>
      <c r="H50" s="20">
        <v>276</v>
      </c>
      <c r="I50" s="48">
        <f t="shared" si="1"/>
        <v>269.3</v>
      </c>
      <c r="J50" s="4">
        <v>252.8</v>
      </c>
      <c r="K50" s="3" t="s">
        <v>7</v>
      </c>
      <c r="L50" s="20">
        <v>265.7</v>
      </c>
      <c r="M50" s="48">
        <f t="shared" si="11"/>
        <v>259.25</v>
      </c>
      <c r="N50" s="19">
        <v>8.1999999999999993</v>
      </c>
      <c r="O50" s="16">
        <v>10.1</v>
      </c>
      <c r="P50" s="22">
        <v>109</v>
      </c>
      <c r="Q50" s="3" t="s">
        <v>7</v>
      </c>
      <c r="R50" s="21">
        <v>113</v>
      </c>
      <c r="S50" s="51">
        <f t="shared" si="2"/>
        <v>111</v>
      </c>
      <c r="T50" s="103">
        <f t="shared" si="3"/>
        <v>163.5</v>
      </c>
      <c r="U50" s="16" t="s">
        <v>7</v>
      </c>
      <c r="V50" s="21">
        <f t="shared" si="4"/>
        <v>226</v>
      </c>
      <c r="W50" s="47">
        <f t="shared" si="5"/>
        <v>194.75</v>
      </c>
      <c r="X50" s="23">
        <v>1.84</v>
      </c>
      <c r="Y50" s="3" t="s">
        <v>7</v>
      </c>
      <c r="Z50" s="24">
        <v>1.96</v>
      </c>
      <c r="AA50" s="49">
        <f t="shared" si="6"/>
        <v>1.9</v>
      </c>
      <c r="AB50" s="23">
        <v>2.77</v>
      </c>
      <c r="AC50" s="23" t="s">
        <v>7</v>
      </c>
      <c r="AD50" s="24">
        <v>2.95</v>
      </c>
      <c r="AE50" s="49">
        <f t="shared" si="7"/>
        <v>2.8600000000000003</v>
      </c>
      <c r="AF50" s="19">
        <v>63.7</v>
      </c>
      <c r="AG50" s="16">
        <v>92</v>
      </c>
      <c r="AH50" s="19">
        <v>233.6</v>
      </c>
      <c r="AI50" s="16">
        <v>73</v>
      </c>
      <c r="AJ50" s="19">
        <v>1.6</v>
      </c>
      <c r="AK50" s="19">
        <v>94.5</v>
      </c>
    </row>
    <row r="51" spans="1:37" x14ac:dyDescent="0.2">
      <c r="A51" s="16">
        <v>65</v>
      </c>
      <c r="B51" s="18">
        <v>73</v>
      </c>
      <c r="C51" s="3" t="s">
        <v>7</v>
      </c>
      <c r="D51" s="21">
        <v>76</v>
      </c>
      <c r="E51" s="47">
        <f t="shared" si="0"/>
        <v>74.5</v>
      </c>
      <c r="F51" s="4">
        <v>267.7</v>
      </c>
      <c r="G51" s="3" t="s">
        <v>7</v>
      </c>
      <c r="H51" s="20">
        <v>281.3</v>
      </c>
      <c r="I51" s="48">
        <f t="shared" si="1"/>
        <v>274.5</v>
      </c>
      <c r="J51" s="4">
        <v>257.5</v>
      </c>
      <c r="K51" s="3" t="s">
        <v>7</v>
      </c>
      <c r="L51" s="20">
        <v>270.60000000000002</v>
      </c>
      <c r="M51" s="48">
        <f t="shared" si="11"/>
        <v>264.05</v>
      </c>
      <c r="N51" s="19">
        <v>8.4</v>
      </c>
      <c r="O51" s="16">
        <v>10.3</v>
      </c>
      <c r="P51" s="22">
        <v>109</v>
      </c>
      <c r="Q51" s="3" t="s">
        <v>7</v>
      </c>
      <c r="R51" s="21">
        <v>113</v>
      </c>
      <c r="S51" s="51">
        <f t="shared" si="2"/>
        <v>111</v>
      </c>
      <c r="T51" s="103">
        <f t="shared" si="3"/>
        <v>163.5</v>
      </c>
      <c r="U51" s="16" t="s">
        <v>7</v>
      </c>
      <c r="V51" s="21">
        <f t="shared" si="4"/>
        <v>226</v>
      </c>
      <c r="W51" s="47">
        <f t="shared" si="5"/>
        <v>194.75</v>
      </c>
      <c r="X51" s="23">
        <v>1.84</v>
      </c>
      <c r="Y51" s="3" t="s">
        <v>7</v>
      </c>
      <c r="Z51" s="24">
        <v>1.96</v>
      </c>
      <c r="AA51" s="49">
        <f t="shared" si="6"/>
        <v>1.9</v>
      </c>
      <c r="AB51" s="23">
        <v>2.78</v>
      </c>
      <c r="AC51" s="23" t="s">
        <v>7</v>
      </c>
      <c r="AD51" s="24">
        <v>2.96</v>
      </c>
      <c r="AE51" s="49">
        <f t="shared" si="7"/>
        <v>2.87</v>
      </c>
      <c r="AF51" s="19">
        <v>63.8</v>
      </c>
      <c r="AG51" s="16">
        <v>92</v>
      </c>
      <c r="AH51" s="19">
        <v>238</v>
      </c>
      <c r="AI51" s="16">
        <v>72</v>
      </c>
      <c r="AJ51" s="19">
        <v>1.6</v>
      </c>
      <c r="AK51" s="19">
        <v>96</v>
      </c>
    </row>
    <row r="52" spans="1:37" x14ac:dyDescent="0.2">
      <c r="A52" s="16">
        <v>66</v>
      </c>
      <c r="B52" s="18">
        <v>72</v>
      </c>
      <c r="C52" s="3" t="s">
        <v>7</v>
      </c>
      <c r="D52" s="21">
        <v>75</v>
      </c>
      <c r="E52" s="47">
        <f t="shared" si="0"/>
        <v>73.5</v>
      </c>
      <c r="F52" s="4">
        <v>272.7</v>
      </c>
      <c r="G52" s="3" t="s">
        <v>7</v>
      </c>
      <c r="H52" s="20">
        <v>286.60000000000002</v>
      </c>
      <c r="I52" s="48">
        <f t="shared" si="1"/>
        <v>279.64999999999998</v>
      </c>
      <c r="J52" s="4">
        <v>262.10000000000002</v>
      </c>
      <c r="K52" s="3" t="s">
        <v>7</v>
      </c>
      <c r="L52" s="20">
        <v>275.39999999999998</v>
      </c>
      <c r="M52" s="48">
        <f t="shared" si="11"/>
        <v>268.75</v>
      </c>
      <c r="N52" s="19">
        <v>8.6</v>
      </c>
      <c r="O52" s="16">
        <v>10.4</v>
      </c>
      <c r="P52" s="22">
        <v>109</v>
      </c>
      <c r="Q52" s="3" t="s">
        <v>7</v>
      </c>
      <c r="R52" s="21">
        <v>113</v>
      </c>
      <c r="S52" s="51">
        <f t="shared" si="2"/>
        <v>111</v>
      </c>
      <c r="T52" s="103">
        <f t="shared" si="3"/>
        <v>163.5</v>
      </c>
      <c r="U52" s="16" t="s">
        <v>7</v>
      </c>
      <c r="V52" s="21">
        <f t="shared" si="4"/>
        <v>226</v>
      </c>
      <c r="W52" s="47">
        <f t="shared" si="5"/>
        <v>194.75</v>
      </c>
      <c r="X52" s="23">
        <v>1.83</v>
      </c>
      <c r="Y52" s="3" t="s">
        <v>7</v>
      </c>
      <c r="Z52" s="24">
        <v>1.95</v>
      </c>
      <c r="AA52" s="49">
        <f t="shared" si="6"/>
        <v>1.8900000000000001</v>
      </c>
      <c r="AB52" s="23">
        <v>2.78</v>
      </c>
      <c r="AC52" s="23" t="s">
        <v>7</v>
      </c>
      <c r="AD52" s="24">
        <v>2.96</v>
      </c>
      <c r="AE52" s="49">
        <f t="shared" si="7"/>
        <v>2.87</v>
      </c>
      <c r="AF52" s="19">
        <v>63.8</v>
      </c>
      <c r="AG52" s="16">
        <v>91</v>
      </c>
      <c r="AH52" s="19">
        <v>242.2</v>
      </c>
      <c r="AI52" s="16">
        <v>72</v>
      </c>
      <c r="AJ52" s="19">
        <v>1.5</v>
      </c>
      <c r="AK52" s="19">
        <v>97.6</v>
      </c>
    </row>
    <row r="53" spans="1:37" x14ac:dyDescent="0.2">
      <c r="A53" s="16">
        <v>67</v>
      </c>
      <c r="B53" s="18">
        <v>71</v>
      </c>
      <c r="C53" s="3" t="s">
        <v>7</v>
      </c>
      <c r="D53" s="21">
        <v>74</v>
      </c>
      <c r="E53" s="47">
        <f t="shared" si="0"/>
        <v>72.5</v>
      </c>
      <c r="F53" s="4">
        <v>277.7</v>
      </c>
      <c r="G53" s="3" t="s">
        <v>7</v>
      </c>
      <c r="H53" s="20">
        <v>291.8</v>
      </c>
      <c r="I53" s="48">
        <f t="shared" si="1"/>
        <v>284.75</v>
      </c>
      <c r="J53" s="4">
        <v>266.60000000000002</v>
      </c>
      <c r="K53" s="3" t="s">
        <v>7</v>
      </c>
      <c r="L53" s="20">
        <v>280.2</v>
      </c>
      <c r="M53" s="48">
        <f t="shared" si="11"/>
        <v>273.39999999999998</v>
      </c>
      <c r="N53" s="19">
        <v>8.8000000000000007</v>
      </c>
      <c r="O53" s="16">
        <v>10.5</v>
      </c>
      <c r="P53" s="22">
        <v>109</v>
      </c>
      <c r="Q53" s="3" t="s">
        <v>7</v>
      </c>
      <c r="R53" s="21">
        <v>113</v>
      </c>
      <c r="S53" s="51">
        <f t="shared" si="2"/>
        <v>111</v>
      </c>
      <c r="T53" s="103">
        <f t="shared" si="3"/>
        <v>163.5</v>
      </c>
      <c r="U53" s="16" t="s">
        <v>7</v>
      </c>
      <c r="V53" s="21">
        <f t="shared" si="4"/>
        <v>226</v>
      </c>
      <c r="W53" s="47">
        <f t="shared" si="5"/>
        <v>194.75</v>
      </c>
      <c r="X53" s="23">
        <v>1.83</v>
      </c>
      <c r="Y53" s="3" t="s">
        <v>7</v>
      </c>
      <c r="Z53" s="24">
        <v>1.95</v>
      </c>
      <c r="AA53" s="49">
        <f t="shared" si="6"/>
        <v>1.8900000000000001</v>
      </c>
      <c r="AB53" s="23">
        <v>2.79</v>
      </c>
      <c r="AC53" s="23" t="s">
        <v>7</v>
      </c>
      <c r="AD53" s="24">
        <v>2.97</v>
      </c>
      <c r="AE53" s="49">
        <f t="shared" si="7"/>
        <v>2.88</v>
      </c>
      <c r="AF53" s="19">
        <v>63.8</v>
      </c>
      <c r="AG53" s="16">
        <v>91</v>
      </c>
      <c r="AH53" s="19">
        <v>246.4</v>
      </c>
      <c r="AI53" s="16">
        <v>71</v>
      </c>
      <c r="AJ53" s="19">
        <v>1.5</v>
      </c>
      <c r="AK53" s="19">
        <v>99.1</v>
      </c>
    </row>
    <row r="54" spans="1:37" x14ac:dyDescent="0.2">
      <c r="A54" s="16">
        <v>68</v>
      </c>
      <c r="B54" s="18">
        <v>70</v>
      </c>
      <c r="C54" s="3" t="s">
        <v>7</v>
      </c>
      <c r="D54" s="21">
        <v>73</v>
      </c>
      <c r="E54" s="47">
        <f t="shared" si="0"/>
        <v>71.5</v>
      </c>
      <c r="F54" s="4">
        <v>282.60000000000002</v>
      </c>
      <c r="G54" s="3" t="s">
        <v>7</v>
      </c>
      <c r="H54" s="20">
        <v>296.89999999999998</v>
      </c>
      <c r="I54" s="48">
        <f t="shared" si="1"/>
        <v>289.75</v>
      </c>
      <c r="J54" s="4">
        <v>271.10000000000002</v>
      </c>
      <c r="K54" s="3" t="s">
        <v>7</v>
      </c>
      <c r="L54" s="20">
        <v>284.8</v>
      </c>
      <c r="M54" s="48">
        <f t="shared" si="11"/>
        <v>277.95000000000005</v>
      </c>
      <c r="N54" s="19">
        <v>9</v>
      </c>
      <c r="O54" s="16">
        <v>10.6</v>
      </c>
      <c r="P54" s="22">
        <v>109</v>
      </c>
      <c r="Q54" s="3" t="s">
        <v>7</v>
      </c>
      <c r="R54" s="21">
        <v>113</v>
      </c>
      <c r="S54" s="51">
        <f t="shared" si="2"/>
        <v>111</v>
      </c>
      <c r="T54" s="103">
        <f t="shared" si="3"/>
        <v>163.5</v>
      </c>
      <c r="U54" s="16" t="s">
        <v>7</v>
      </c>
      <c r="V54" s="21">
        <f t="shared" si="4"/>
        <v>226</v>
      </c>
      <c r="W54" s="47">
        <f t="shared" si="5"/>
        <v>194.75</v>
      </c>
      <c r="X54" s="23">
        <v>1.83</v>
      </c>
      <c r="Y54" s="3" t="s">
        <v>7</v>
      </c>
      <c r="Z54" s="24">
        <v>1.95</v>
      </c>
      <c r="AA54" s="49">
        <f t="shared" si="6"/>
        <v>1.8900000000000001</v>
      </c>
      <c r="AB54" s="23">
        <v>2.79</v>
      </c>
      <c r="AC54" s="23" t="s">
        <v>7</v>
      </c>
      <c r="AD54" s="24">
        <v>2.97</v>
      </c>
      <c r="AE54" s="49">
        <f t="shared" si="7"/>
        <v>2.88</v>
      </c>
      <c r="AF54" s="19">
        <v>63.8</v>
      </c>
      <c r="AG54" s="16">
        <v>90</v>
      </c>
      <c r="AH54" s="19">
        <v>250.5</v>
      </c>
      <c r="AI54" s="16">
        <v>71</v>
      </c>
      <c r="AJ54" s="19">
        <v>1.4</v>
      </c>
      <c r="AK54" s="19">
        <v>100.5</v>
      </c>
    </row>
    <row r="55" spans="1:37" x14ac:dyDescent="0.2">
      <c r="A55" s="16">
        <v>69</v>
      </c>
      <c r="B55" s="18">
        <v>69</v>
      </c>
      <c r="C55" s="3" t="s">
        <v>7</v>
      </c>
      <c r="D55" s="21">
        <v>72</v>
      </c>
      <c r="E55" s="47">
        <f t="shared" si="0"/>
        <v>70.5</v>
      </c>
      <c r="F55" s="4">
        <v>287.39999999999998</v>
      </c>
      <c r="G55" s="3" t="s">
        <v>7</v>
      </c>
      <c r="H55" s="20">
        <v>302</v>
      </c>
      <c r="I55" s="48">
        <f t="shared" si="1"/>
        <v>294.7</v>
      </c>
      <c r="J55" s="4">
        <v>275.5</v>
      </c>
      <c r="K55" s="3" t="s">
        <v>7</v>
      </c>
      <c r="L55" s="20">
        <v>289.39999999999998</v>
      </c>
      <c r="M55" s="48">
        <f t="shared" si="11"/>
        <v>282.45</v>
      </c>
      <c r="N55" s="19">
        <v>9.1999999999999993</v>
      </c>
      <c r="O55" s="16">
        <v>10.7</v>
      </c>
      <c r="P55" s="22">
        <v>109</v>
      </c>
      <c r="Q55" s="3" t="s">
        <v>7</v>
      </c>
      <c r="R55" s="21">
        <v>113</v>
      </c>
      <c r="S55" s="51">
        <f t="shared" si="2"/>
        <v>111</v>
      </c>
      <c r="T55" s="103">
        <f t="shared" si="3"/>
        <v>163.5</v>
      </c>
      <c r="U55" s="16" t="s">
        <v>7</v>
      </c>
      <c r="V55" s="21">
        <f t="shared" si="4"/>
        <v>226</v>
      </c>
      <c r="W55" s="47">
        <f t="shared" si="5"/>
        <v>194.75</v>
      </c>
      <c r="X55" s="23">
        <v>1.83</v>
      </c>
      <c r="Y55" s="3" t="s">
        <v>7</v>
      </c>
      <c r="Z55" s="24">
        <v>1.95</v>
      </c>
      <c r="AA55" s="49">
        <f t="shared" si="6"/>
        <v>1.8900000000000001</v>
      </c>
      <c r="AB55" s="23">
        <v>2.8</v>
      </c>
      <c r="AC55" s="23" t="s">
        <v>7</v>
      </c>
      <c r="AD55" s="24">
        <v>2.98</v>
      </c>
      <c r="AE55" s="49">
        <f t="shared" si="7"/>
        <v>2.8899999999999997</v>
      </c>
      <c r="AF55" s="19">
        <v>63.9</v>
      </c>
      <c r="AG55" s="16">
        <v>90</v>
      </c>
      <c r="AH55" s="19">
        <v>254.5</v>
      </c>
      <c r="AI55" s="16">
        <v>71</v>
      </c>
      <c r="AJ55" s="19">
        <v>1.4</v>
      </c>
      <c r="AK55" s="19">
        <v>101.9</v>
      </c>
    </row>
    <row r="56" spans="1:37" x14ac:dyDescent="0.2">
      <c r="A56" s="16">
        <v>70</v>
      </c>
      <c r="B56" s="18">
        <v>68</v>
      </c>
      <c r="C56" s="3" t="s">
        <v>7</v>
      </c>
      <c r="D56" s="21">
        <v>71</v>
      </c>
      <c r="E56" s="47">
        <f t="shared" si="0"/>
        <v>69.5</v>
      </c>
      <c r="F56" s="4">
        <v>292.2</v>
      </c>
      <c r="G56" s="3" t="s">
        <v>7</v>
      </c>
      <c r="H56" s="20">
        <v>306.89999999999998</v>
      </c>
      <c r="I56" s="48">
        <f t="shared" si="1"/>
        <v>299.54999999999995</v>
      </c>
      <c r="J56" s="4">
        <v>279.8</v>
      </c>
      <c r="K56" s="3" t="s">
        <v>7</v>
      </c>
      <c r="L56" s="20">
        <v>293.89999999999998</v>
      </c>
      <c r="M56" s="48">
        <f t="shared" si="11"/>
        <v>286.85000000000002</v>
      </c>
      <c r="N56" s="19">
        <v>9.4</v>
      </c>
      <c r="O56" s="16">
        <v>10.8</v>
      </c>
      <c r="P56" s="22">
        <v>109</v>
      </c>
      <c r="Q56" s="3" t="s">
        <v>7</v>
      </c>
      <c r="R56" s="21">
        <v>113</v>
      </c>
      <c r="S56" s="51">
        <f t="shared" si="2"/>
        <v>111</v>
      </c>
      <c r="T56" s="103">
        <f t="shared" si="3"/>
        <v>163.5</v>
      </c>
      <c r="U56" s="16" t="s">
        <v>7</v>
      </c>
      <c r="V56" s="21">
        <f t="shared" si="4"/>
        <v>226</v>
      </c>
      <c r="W56" s="47">
        <f t="shared" si="5"/>
        <v>194.75</v>
      </c>
      <c r="X56" s="23">
        <v>1.83</v>
      </c>
      <c r="Y56" s="3" t="s">
        <v>7</v>
      </c>
      <c r="Z56" s="24">
        <v>1.95</v>
      </c>
      <c r="AA56" s="49">
        <f t="shared" si="6"/>
        <v>1.8900000000000001</v>
      </c>
      <c r="AB56" s="23">
        <v>2.8</v>
      </c>
      <c r="AC56" s="23" t="s">
        <v>7</v>
      </c>
      <c r="AD56" s="24">
        <v>2.98</v>
      </c>
      <c r="AE56" s="49">
        <f t="shared" si="7"/>
        <v>2.8899999999999997</v>
      </c>
      <c r="AF56" s="19">
        <v>63.9</v>
      </c>
      <c r="AG56" s="16">
        <v>90</v>
      </c>
      <c r="AH56" s="19">
        <v>258.39999999999998</v>
      </c>
      <c r="AI56" s="16">
        <v>70</v>
      </c>
      <c r="AJ56" s="19">
        <v>1.4</v>
      </c>
      <c r="AK56" s="19">
        <v>103.3</v>
      </c>
    </row>
    <row r="57" spans="1:37" x14ac:dyDescent="0.2">
      <c r="A57" s="16">
        <v>71</v>
      </c>
      <c r="B57" s="18">
        <v>67</v>
      </c>
      <c r="C57" s="3" t="s">
        <v>7</v>
      </c>
      <c r="D57" s="21">
        <v>70</v>
      </c>
      <c r="E57" s="47">
        <f t="shared" si="0"/>
        <v>68.5</v>
      </c>
      <c r="F57" s="4">
        <v>296.89999999999998</v>
      </c>
      <c r="G57" s="3" t="s">
        <v>7</v>
      </c>
      <c r="H57" s="20">
        <v>311.8</v>
      </c>
      <c r="I57" s="48">
        <f t="shared" si="1"/>
        <v>304.35000000000002</v>
      </c>
      <c r="J57" s="4">
        <v>284</v>
      </c>
      <c r="K57" s="3" t="s">
        <v>7</v>
      </c>
      <c r="L57" s="20">
        <v>298.39999999999998</v>
      </c>
      <c r="M57" s="48">
        <f t="shared" si="11"/>
        <v>291.2</v>
      </c>
      <c r="N57" s="19">
        <v>9.6</v>
      </c>
      <c r="O57" s="16">
        <v>10.9</v>
      </c>
      <c r="P57" s="22">
        <v>109</v>
      </c>
      <c r="Q57" s="3" t="s">
        <v>7</v>
      </c>
      <c r="R57" s="21">
        <v>113</v>
      </c>
      <c r="S57" s="51">
        <f t="shared" si="2"/>
        <v>111</v>
      </c>
      <c r="T57" s="103">
        <f t="shared" si="3"/>
        <v>163.5</v>
      </c>
      <c r="U57" s="16" t="s">
        <v>7</v>
      </c>
      <c r="V57" s="21">
        <f t="shared" si="4"/>
        <v>226</v>
      </c>
      <c r="W57" s="47">
        <f t="shared" si="5"/>
        <v>194.75</v>
      </c>
      <c r="X57" s="23">
        <v>1.83</v>
      </c>
      <c r="Y57" s="3" t="s">
        <v>7</v>
      </c>
      <c r="Z57" s="24">
        <v>1.95</v>
      </c>
      <c r="AA57" s="49">
        <f t="shared" si="6"/>
        <v>1.8900000000000001</v>
      </c>
      <c r="AB57" s="23">
        <v>2.81</v>
      </c>
      <c r="AC57" s="23" t="s">
        <v>7</v>
      </c>
      <c r="AD57" s="24">
        <v>2.99</v>
      </c>
      <c r="AE57" s="49">
        <f t="shared" si="7"/>
        <v>2.9000000000000004</v>
      </c>
      <c r="AF57" s="19">
        <v>63.9</v>
      </c>
      <c r="AG57" s="16">
        <v>90</v>
      </c>
      <c r="AH57" s="19">
        <v>262.3</v>
      </c>
      <c r="AI57" s="16">
        <v>70</v>
      </c>
      <c r="AJ57" s="19">
        <v>1.4</v>
      </c>
      <c r="AK57" s="19">
        <v>104.7</v>
      </c>
    </row>
    <row r="58" spans="1:37" x14ac:dyDescent="0.2">
      <c r="A58" s="16">
        <v>72</v>
      </c>
      <c r="B58" s="18">
        <v>66</v>
      </c>
      <c r="C58" s="3" t="s">
        <v>7</v>
      </c>
      <c r="D58" s="21">
        <v>69</v>
      </c>
      <c r="E58" s="47">
        <f t="shared" si="0"/>
        <v>67.5</v>
      </c>
      <c r="F58" s="4">
        <v>301.5</v>
      </c>
      <c r="G58" s="3" t="s">
        <v>7</v>
      </c>
      <c r="H58" s="20">
        <v>316.7</v>
      </c>
      <c r="I58" s="48">
        <f t="shared" si="1"/>
        <v>309.10000000000002</v>
      </c>
      <c r="J58" s="4">
        <v>288.2</v>
      </c>
      <c r="K58" s="3" t="s">
        <v>7</v>
      </c>
      <c r="L58" s="20">
        <v>302.7</v>
      </c>
      <c r="M58" s="48">
        <f t="shared" si="11"/>
        <v>295.45</v>
      </c>
      <c r="N58" s="19">
        <v>9.8000000000000007</v>
      </c>
      <c r="O58" s="16">
        <v>11</v>
      </c>
      <c r="P58" s="22">
        <v>109</v>
      </c>
      <c r="Q58" s="3" t="s">
        <v>7</v>
      </c>
      <c r="R58" s="21">
        <v>113</v>
      </c>
      <c r="S58" s="51">
        <f t="shared" si="2"/>
        <v>111</v>
      </c>
      <c r="T58" s="103">
        <f t="shared" si="3"/>
        <v>163.5</v>
      </c>
      <c r="U58" s="16" t="s">
        <v>7</v>
      </c>
      <c r="V58" s="21">
        <f t="shared" si="4"/>
        <v>226</v>
      </c>
      <c r="W58" s="47">
        <f t="shared" si="5"/>
        <v>194.75</v>
      </c>
      <c r="X58" s="23">
        <v>1.83</v>
      </c>
      <c r="Y58" s="3" t="s">
        <v>7</v>
      </c>
      <c r="Z58" s="24">
        <v>1.95</v>
      </c>
      <c r="AA58" s="49">
        <f t="shared" si="6"/>
        <v>1.8900000000000001</v>
      </c>
      <c r="AB58" s="23">
        <v>2.81</v>
      </c>
      <c r="AC58" s="23" t="s">
        <v>7</v>
      </c>
      <c r="AD58" s="24">
        <v>2.99</v>
      </c>
      <c r="AE58" s="49">
        <f t="shared" si="7"/>
        <v>2.9000000000000004</v>
      </c>
      <c r="AF58" s="19">
        <v>63.9</v>
      </c>
      <c r="AG58" s="16">
        <v>90</v>
      </c>
      <c r="AH58" s="19">
        <v>266.10000000000002</v>
      </c>
      <c r="AI58" s="16">
        <v>70</v>
      </c>
      <c r="AJ58" s="19">
        <v>1.3</v>
      </c>
      <c r="AK58" s="19">
        <v>106</v>
      </c>
    </row>
    <row r="59" spans="1:37" x14ac:dyDescent="0.2">
      <c r="A59" s="16">
        <v>73</v>
      </c>
      <c r="B59" s="18">
        <v>65</v>
      </c>
      <c r="C59" s="3" t="s">
        <v>7</v>
      </c>
      <c r="D59" s="21">
        <v>68</v>
      </c>
      <c r="E59" s="47">
        <f t="shared" si="0"/>
        <v>66.5</v>
      </c>
      <c r="F59" s="4">
        <v>306</v>
      </c>
      <c r="G59" s="3" t="s">
        <v>7</v>
      </c>
      <c r="H59" s="20">
        <v>321.39999999999998</v>
      </c>
      <c r="I59" s="48">
        <f t="shared" si="1"/>
        <v>313.7</v>
      </c>
      <c r="J59" s="4">
        <v>292.3</v>
      </c>
      <c r="K59" s="3" t="s">
        <v>7</v>
      </c>
      <c r="L59" s="20">
        <v>307</v>
      </c>
      <c r="M59" s="48">
        <f t="shared" si="11"/>
        <v>299.64999999999998</v>
      </c>
      <c r="N59" s="19">
        <v>10</v>
      </c>
      <c r="O59" s="16">
        <v>11.1</v>
      </c>
      <c r="P59" s="22">
        <v>109</v>
      </c>
      <c r="Q59" s="3" t="s">
        <v>7</v>
      </c>
      <c r="R59" s="21">
        <v>113</v>
      </c>
      <c r="S59" s="51">
        <f t="shared" si="2"/>
        <v>111</v>
      </c>
      <c r="T59" s="103">
        <f t="shared" si="3"/>
        <v>163.5</v>
      </c>
      <c r="U59" s="16" t="s">
        <v>7</v>
      </c>
      <c r="V59" s="21">
        <f t="shared" si="4"/>
        <v>226</v>
      </c>
      <c r="W59" s="47">
        <f t="shared" si="5"/>
        <v>194.75</v>
      </c>
      <c r="X59" s="23">
        <v>1.83</v>
      </c>
      <c r="Y59" s="3" t="s">
        <v>7</v>
      </c>
      <c r="Z59" s="24">
        <v>1.95</v>
      </c>
      <c r="AA59" s="49">
        <f t="shared" si="6"/>
        <v>1.8900000000000001</v>
      </c>
      <c r="AB59" s="23">
        <v>2.82</v>
      </c>
      <c r="AC59" s="23" t="s">
        <v>7</v>
      </c>
      <c r="AD59" s="24">
        <v>3</v>
      </c>
      <c r="AE59" s="49">
        <f t="shared" si="7"/>
        <v>2.91</v>
      </c>
      <c r="AF59" s="19">
        <v>64</v>
      </c>
      <c r="AG59" s="16">
        <v>89</v>
      </c>
      <c r="AH59" s="19">
        <v>269.8</v>
      </c>
      <c r="AI59" s="16">
        <v>70</v>
      </c>
      <c r="AJ59" s="19">
        <v>1.3</v>
      </c>
      <c r="AK59" s="19">
        <v>107.3</v>
      </c>
    </row>
    <row r="60" spans="1:37" x14ac:dyDescent="0.2">
      <c r="A60" s="16">
        <v>74</v>
      </c>
      <c r="B60" s="18">
        <v>64</v>
      </c>
      <c r="C60" s="3" t="s">
        <v>7</v>
      </c>
      <c r="D60" s="21">
        <v>67</v>
      </c>
      <c r="E60" s="47">
        <f t="shared" si="0"/>
        <v>65.5</v>
      </c>
      <c r="F60" s="4">
        <v>310.5</v>
      </c>
      <c r="G60" s="3" t="s">
        <v>7</v>
      </c>
      <c r="H60" s="20">
        <v>326.10000000000002</v>
      </c>
      <c r="I60" s="48">
        <f t="shared" si="1"/>
        <v>318.3</v>
      </c>
      <c r="J60" s="4">
        <v>296.3</v>
      </c>
      <c r="K60" s="3" t="s">
        <v>7</v>
      </c>
      <c r="L60" s="20">
        <v>311.2</v>
      </c>
      <c r="M60" s="48">
        <f t="shared" si="11"/>
        <v>303.75</v>
      </c>
      <c r="N60" s="19">
        <v>10.199999999999999</v>
      </c>
      <c r="O60" s="16">
        <v>11.2</v>
      </c>
      <c r="P60" s="22">
        <v>109</v>
      </c>
      <c r="Q60" s="3" t="s">
        <v>7</v>
      </c>
      <c r="R60" s="21">
        <v>113</v>
      </c>
      <c r="S60" s="51">
        <f t="shared" si="2"/>
        <v>111</v>
      </c>
      <c r="T60" s="103">
        <f t="shared" si="3"/>
        <v>163.5</v>
      </c>
      <c r="U60" s="16" t="s">
        <v>7</v>
      </c>
      <c r="V60" s="21">
        <f t="shared" si="4"/>
        <v>226</v>
      </c>
      <c r="W60" s="47">
        <f t="shared" si="5"/>
        <v>194.75</v>
      </c>
      <c r="X60" s="23">
        <v>1.83</v>
      </c>
      <c r="Y60" s="3" t="s">
        <v>7</v>
      </c>
      <c r="Z60" s="24">
        <v>1.95</v>
      </c>
      <c r="AA60" s="49">
        <f t="shared" si="6"/>
        <v>1.8900000000000001</v>
      </c>
      <c r="AB60" s="23">
        <v>2.82</v>
      </c>
      <c r="AC60" s="23" t="s">
        <v>7</v>
      </c>
      <c r="AD60" s="24">
        <v>3</v>
      </c>
      <c r="AE60" s="49">
        <f t="shared" si="7"/>
        <v>2.91</v>
      </c>
      <c r="AF60" s="19">
        <v>64</v>
      </c>
      <c r="AG60" s="16">
        <v>89</v>
      </c>
      <c r="AH60" s="19">
        <v>273.39999999999998</v>
      </c>
      <c r="AI60" s="16">
        <v>70</v>
      </c>
      <c r="AJ60" s="19">
        <v>1.3</v>
      </c>
      <c r="AK60" s="19">
        <v>108.6</v>
      </c>
    </row>
    <row r="61" spans="1:37" x14ac:dyDescent="0.2">
      <c r="A61" s="16">
        <v>75</v>
      </c>
      <c r="B61" s="18">
        <v>63</v>
      </c>
      <c r="C61" s="3" t="s">
        <v>7</v>
      </c>
      <c r="D61" s="21">
        <v>66</v>
      </c>
      <c r="E61" s="47">
        <f t="shared" si="0"/>
        <v>64.5</v>
      </c>
      <c r="F61" s="4">
        <v>314.89999999999998</v>
      </c>
      <c r="G61" s="3" t="s">
        <v>7</v>
      </c>
      <c r="H61" s="20">
        <v>330.7</v>
      </c>
      <c r="I61" s="48">
        <f t="shared" si="1"/>
        <v>322.79999999999995</v>
      </c>
      <c r="J61" s="4">
        <v>300.3</v>
      </c>
      <c r="K61" s="3" t="s">
        <v>7</v>
      </c>
      <c r="L61" s="20">
        <v>315.3</v>
      </c>
      <c r="M61" s="48">
        <f t="shared" si="11"/>
        <v>307.8</v>
      </c>
      <c r="N61" s="19">
        <v>10.4</v>
      </c>
      <c r="O61" s="16">
        <v>11.3</v>
      </c>
      <c r="P61" s="22">
        <v>109</v>
      </c>
      <c r="Q61" s="3" t="s">
        <v>7</v>
      </c>
      <c r="R61" s="21">
        <v>113</v>
      </c>
      <c r="S61" s="51">
        <f t="shared" si="2"/>
        <v>111</v>
      </c>
      <c r="T61" s="103">
        <f t="shared" si="3"/>
        <v>163.5</v>
      </c>
      <c r="U61" s="16" t="s">
        <v>7</v>
      </c>
      <c r="V61" s="21">
        <f t="shared" si="4"/>
        <v>226</v>
      </c>
      <c r="W61" s="47">
        <f t="shared" si="5"/>
        <v>194.75</v>
      </c>
      <c r="X61" s="23">
        <v>1.83</v>
      </c>
      <c r="Y61" s="3" t="s">
        <v>7</v>
      </c>
      <c r="Z61" s="24">
        <v>1.95</v>
      </c>
      <c r="AA61" s="49">
        <f t="shared" si="6"/>
        <v>1.8900000000000001</v>
      </c>
      <c r="AB61" s="23">
        <v>2.82</v>
      </c>
      <c r="AC61" s="23" t="s">
        <v>7</v>
      </c>
      <c r="AD61" s="24">
        <v>3</v>
      </c>
      <c r="AE61" s="49">
        <f t="shared" si="7"/>
        <v>2.91</v>
      </c>
      <c r="AF61" s="19">
        <v>64</v>
      </c>
      <c r="AG61" s="16">
        <v>88</v>
      </c>
      <c r="AH61" s="19">
        <v>277</v>
      </c>
      <c r="AI61" s="16">
        <v>70</v>
      </c>
      <c r="AJ61" s="19">
        <v>1.2</v>
      </c>
      <c r="AK61" s="19">
        <v>109.8</v>
      </c>
    </row>
  </sheetData>
  <mergeCells count="24">
    <mergeCell ref="AZ2:BA2"/>
    <mergeCell ref="AM1:BA1"/>
    <mergeCell ref="AN2:AP2"/>
    <mergeCell ref="AV2:AX2"/>
    <mergeCell ref="AN3:AP3"/>
    <mergeCell ref="AV3:AX3"/>
    <mergeCell ref="AR2:AT2"/>
    <mergeCell ref="AR3:AT3"/>
    <mergeCell ref="A1:AK1"/>
    <mergeCell ref="AB2:AD2"/>
    <mergeCell ref="AJ2:AK2"/>
    <mergeCell ref="B3:D3"/>
    <mergeCell ref="F3:H3"/>
    <mergeCell ref="J3:L3"/>
    <mergeCell ref="X3:Z3"/>
    <mergeCell ref="AB3:AD3"/>
    <mergeCell ref="P2:R2"/>
    <mergeCell ref="P3:R3"/>
    <mergeCell ref="B2:D2"/>
    <mergeCell ref="F2:H2"/>
    <mergeCell ref="J2:L2"/>
    <mergeCell ref="X2:Z2"/>
    <mergeCell ref="T2:V2"/>
    <mergeCell ref="T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Brown Coml</vt:lpstr>
      <vt:lpstr>W-36 Coml</vt:lpstr>
      <vt:lpstr>Brown Coml (Alt)</vt:lpstr>
      <vt:lpstr>W-80 Coml</vt:lpstr>
      <vt:lpstr>W-80 Plus Coml</vt:lpstr>
      <vt:lpstr>Silver Brown Coml</vt:lpstr>
      <vt:lpstr>Sonia Coml</vt:lpstr>
      <vt:lpstr>Pink Coml</vt:lpstr>
      <vt:lpstr>Brown PS</vt:lpstr>
      <vt:lpstr>W-36 PS</vt:lpstr>
      <vt:lpstr>W-80 PS</vt:lpstr>
      <vt:lpstr>Silver Brown PS</vt:lpstr>
      <vt:lpstr>Sonia PS</vt:lpstr>
      <vt:lpstr>Pink 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JPhillips</dc:creator>
  <cp:lastModifiedBy>Jessie Phillips</cp:lastModifiedBy>
  <dcterms:created xsi:type="dcterms:W3CDTF">2014-06-18T14:18:28Z</dcterms:created>
  <dcterms:modified xsi:type="dcterms:W3CDTF">2021-03-31T13:24:20Z</dcterms:modified>
</cp:coreProperties>
</file>